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38AEEB71-E2C5-4B56-8895-750273FDEB14}" xr6:coauthVersionLast="45" xr6:coauthVersionMax="45" xr10:uidLastSave="{00000000-0000-0000-0000-000000000000}"/>
  <bookViews>
    <workbookView xWindow="28680" yWindow="-345" windowWidth="29040" windowHeight="15840" xr2:uid="{00000000-000D-0000-FFFF-FFFF00000000}"/>
  </bookViews>
  <sheets>
    <sheet name="Payments - Derivatives - USD" sheetId="1" r:id="rId1"/>
    <sheet name="Disclaimer" sheetId="2" r:id="rId2"/>
  </sheets>
  <definedNames>
    <definedName name="âa143">#REF!</definedName>
    <definedName name="fxPortfolioInput" localSheetId="1">Disclaimer!$A$1</definedName>
    <definedName name="fxPortfolioInput" localSheetId="0">'Payments - Derivatives - USD'!$A$1</definedName>
    <definedName name="fxPortfolioInput">#REF!</definedName>
    <definedName name="_xlnm.Print_Area" localSheetId="1">Disclaimer!$A$1:$M$34</definedName>
    <definedName name="_xlnm.Print_Area" localSheetId="0">'Payments - Derivatives - USD'!$A$1:$Q$13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<sst xmlns="http://schemas.openxmlformats.org/spreadsheetml/2006/main" count="44" uniqueCount="28">
  <si>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</si>
  <si>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</si>
  <si>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</si>
  <si>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</si>
  <si>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</si>
  <si>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</si>
  <si>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</si>
  <si>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</si>
  <si>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</si>
  <si>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</si>
  <si>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</si>
  <si>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</si>
  <si>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</si>
  <si>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</si>
  <si>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</si>
  <si>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</si>
  <si>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</si>
  <si>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</si>
  <si>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</si>
  <si>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ACCELYA</t>
  </si>
  <si>
    <t>Value Date: 31/03/2020</t>
  </si>
  <si>
    <t>Calculation Date: 01/04/2020</t>
  </si>
  <si>
    <t>Period from 30/09/2019 until 31/03/2030</t>
  </si>
  <si>
    <t>7-D</t>
  </si>
  <si>
    <t>Cap 3,50% versus Libor 6m USD (Prime 277,000 USD)</t>
  </si>
  <si>
    <t>BOI</t>
  </si>
  <si>
    <t>LIBOR6MUSD</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</si>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</sst>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9"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5703125" style="66" bestFit="1" customWidth="1"/>
    <col min="10" max="10" width="10.28515625" style="19" bestFit="1" customWidth="1"/>
    <col min="11" max="11" width="8.85546875" style="19" bestFit="1" customWidth="1"/>
    <col min="12" max="12" width="13.42578125" style="45" bestFit="1" customWidth="1"/>
    <col min="13" max="13" width="8"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11</v>
      </c>
      <c r="C9" s="64" t="s">
        <v>24</v>
      </c>
      <c r="D9" s="64" t="s">
        <v>25</v>
      </c>
      <c r="E9" s="65">
        <v>43601</v>
      </c>
      <c r="F9" s="65">
        <v>43787</v>
      </c>
      <c r="G9" s="87">
        <v>43787</v>
      </c>
      <c r="H9" s="65">
        <v>43599</v>
      </c>
      <c r="I9" s="70">
        <v>117500000</v>
      </c>
      <c r="J9" s="64" t="s">
        <v>26</v>
      </c>
      <c r="K9" s="64" t="s">
        <v>27</v>
      </c>
      <c r="L9" s="64">
        <v>186</v>
      </c>
      <c r="M9" s="73">
        <v>2.5508800000000002E-2</v>
      </c>
      <c r="N9" s="73">
        <v>0</v>
      </c>
      <c r="O9" s="81">
        <v>0</v>
      </c>
      <c r="P9" s="70">
        <v>0</v>
      </c>
      <c r="Q9" s="86">
        <v>0</v>
      </c>
    </row>
    <row r="10" spans="1:17" x14ac:dyDescent="0.2">
      <c r="A10" s="64" t="s">
        <v>23</v>
      </c>
      <c r="B10" s="64">
        <v>11</v>
      </c>
      <c r="C10" s="64" t="s">
        <v>24</v>
      </c>
      <c r="D10" s="64" t="s">
        <v>25</v>
      </c>
      <c r="E10" s="65">
        <v>43787</v>
      </c>
      <c r="F10" s="65">
        <v>43969</v>
      </c>
      <c r="G10" s="87">
        <v>43969</v>
      </c>
      <c r="H10" s="65">
        <v>43783</v>
      </c>
      <c r="I10" s="70">
        <v>117500000</v>
      </c>
      <c r="J10" s="64" t="s">
        <v>26</v>
      </c>
      <c r="K10" s="64" t="s">
        <v>27</v>
      </c>
      <c r="L10" s="64">
        <v>182</v>
      </c>
      <c r="M10" s="73">
        <v>1.9216299999999999E-2</v>
      </c>
      <c r="N10" s="73">
        <v>0</v>
      </c>
      <c r="O10" s="81">
        <v>0</v>
      </c>
      <c r="P10" s="70">
        <v>0</v>
      </c>
      <c r="Q10" s="86">
        <v>0</v>
      </c>
    </row>
    <row r="11" spans="1:17" x14ac:dyDescent="0.2">
      <c r="A11" s="64" t="s">
        <v>23</v>
      </c>
      <c r="B11" s="64">
        <v>11</v>
      </c>
      <c r="C11" s="64" t="s">
        <v>24</v>
      </c>
      <c r="D11" s="64" t="s">
        <v>25</v>
      </c>
      <c r="E11" s="65">
        <v>43969</v>
      </c>
      <c r="F11" s="65">
        <v>44151</v>
      </c>
      <c r="G11" s="87">
        <v>44151</v>
      </c>
      <c r="H11" s="65">
        <v>43965</v>
      </c>
      <c r="I11" s="70">
        <v>117500000</v>
      </c>
      <c r="J11" s="64" t="s">
        <v>26</v>
      </c>
      <c r="K11" s="64" t="s">
        <v>27</v>
      </c>
      <c r="L11" s="64">
        <v>182</v>
      </c>
      <c r="M11" s="74">
        <v>8.838268574447028E-3</v>
      </c>
      <c r="N11" s="74">
        <v>0</v>
      </c>
      <c r="O11" s="81">
        <v>0</v>
      </c>
      <c r="P11" s="70">
        <v>0</v>
      </c>
      <c r="Q11" s="86">
        <v>0</v>
      </c>
    </row>
    <row r="12" spans="1:17" x14ac:dyDescent="0.2">
      <c r="A12" s="64" t="s">
        <v>23</v>
      </c>
      <c r="B12" s="64">
        <v>11</v>
      </c>
      <c r="C12" s="64" t="s">
        <v>24</v>
      </c>
      <c r="D12" s="64" t="s">
        <v>25</v>
      </c>
      <c r="E12" s="65">
        <v>44151</v>
      </c>
      <c r="F12" s="65">
        <v>44333</v>
      </c>
      <c r="G12" s="87">
        <v>44333</v>
      </c>
      <c r="H12" s="65">
        <v>44147</v>
      </c>
      <c r="I12" s="70">
        <v>117500000</v>
      </c>
      <c r="J12" s="64" t="s">
        <v>26</v>
      </c>
      <c r="K12" s="64" t="s">
        <v>27</v>
      </c>
      <c r="L12" s="64">
        <v>182</v>
      </c>
      <c r="M12" s="74">
        <v>3.4252966346857926E-3</v>
      </c>
      <c r="N12" s="74">
        <v>0</v>
      </c>
      <c r="O12" s="81">
        <v>0</v>
      </c>
      <c r="P12" s="70">
        <v>0</v>
      </c>
      <c r="Q12" s="86">
        <v>0</v>
      </c>
    </row>
    <row r="13" spans="1:17" x14ac:dyDescent="0.2">
      <c r="A13" s="89"/>
      <c r="B13" s="89"/>
      <c r="C13" s="89"/>
      <c r="D13" s="89"/>
      <c r="E13" s="90"/>
      <c r="F13" s="90"/>
      <c r="G13" s="90"/>
      <c r="H13" s="90"/>
      <c r="I13" s="91">
        <v>0</v>
      </c>
      <c r="J13" s="89"/>
      <c r="K13" s="89"/>
      <c r="L13" s="89"/>
      <c r="M13" s="92"/>
      <c r="N13" s="92"/>
      <c r="O13" s="93"/>
      <c r="P13" s="91">
        <v>0</v>
      </c>
      <c r="Q13"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USD</vt:lpstr>
      <vt:lpstr>Disclaimer</vt:lpstr>
      <vt:lpstr>Disclaimer!fxPortfolioInput</vt:lpstr>
      <vt:lpstr>'Payments - Derivatives - USD'!fxPortfolioInput</vt:lpstr>
      <vt:lpstr>Disclaimer!Zone_d_impression</vt:lpstr>
      <vt:lpstr>'Payments - Derivatives -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2020-04-01T08:52:10Z</dcterms:modified>
</cp:coreProperties>
</file>