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A9DB3EB-90E6-4CE5-A54D-4B49F184AB5E}" xr6:coauthVersionLast="45" xr6:coauthVersionMax="45" xr10:uidLastSave="{00000000-0000-0000-0000-000000000000}"/>
  <bookViews>
    <workbookView xWindow="28680" yWindow="-345" windowWidth="29040" windowHeight="15840" xr2:uid="{00000000-000D-0000-FFFF-FFFF00000000}"/>
  </bookViews>
  <sheets>
    <sheet name="Payments - Derivatives - USD" sheetId="1" r:id="rId1"/>
    <sheet name="Disclaimer" sheetId="2" r:id="rId2"/>
  </sheets>
  <definedNames>
    <definedName name="âa143">#REF!</definedName>
    <definedName name="fxPortfolioInput" localSheetId="1">Disclaimer!$A$1</definedName>
    <definedName name="fxPortfolioInput" localSheetId="0">'Payments - Derivatives - USD'!$A$1</definedName>
    <definedName name="fxPortfolioInput">#REF!</definedName>
    <definedName name="_xlnm.Print_Area" localSheetId="1">Disclaimer!$A$1:$M$34</definedName>
    <definedName name="_xlnm.Print_Area" localSheetId="0">'Payments - Derivatives - USD'!$A$1:$Q$18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<sst xmlns="http://schemas.openxmlformats.org/spreadsheetml/2006/main" count="66" uniqueCount="32">
  <si>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</si>
  <si>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</si>
  <si>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</si>
  <si>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</si>
  <si>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</si>
  <si>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</si>
  <si>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</si>
  <si>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</si>
  <si>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</si>
  <si>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</si>
  <si>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</si>
  <si>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</si>
  <si>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</si>
  <si>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</si>
  <si>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</si>
  <si>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</si>
  <si>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</si>
  <si>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</si>
  <si>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</si>
  <si>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ACCELYA</t>
  </si>
  <si>
    <t>Value Date: 30/06/2020</t>
  </si>
  <si>
    <t>Calculation Date: 06/07/2020</t>
  </si>
  <si>
    <t>Period from 30/12/2019 until 30/06/2030</t>
  </si>
  <si>
    <t>7-D</t>
  </si>
  <si>
    <t>Cap 3,50% versus Libor 6m USD (Prime 277,000 USD)</t>
  </si>
  <si>
    <t>BOI</t>
  </si>
  <si>
    <t>LIBOR6MUSD</t>
  </si>
  <si>
    <t>ACT/360</t>
  </si>
  <si>
    <t>8-D</t>
  </si>
  <si>
    <t>Cap 3,50% paye 0.1247% versus Libor 6m USD</t>
  </si>
  <si>
    <t>Citi</t>
  </si>
  <si>
    <t>Premium Cap 3,50% paye 0.1247% versus Libor 6m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</si>
</sst>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10.285156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43787</v>
      </c>
      <c r="F9" s="65">
        <v>43969</v>
      </c>
      <c r="G9" s="87">
        <v>43969</v>
      </c>
      <c r="H9" s="65">
        <v>43783</v>
      </c>
      <c r="I9" s="70">
        <v>117500000</v>
      </c>
      <c r="J9" s="64" t="s">
        <v>26</v>
      </c>
      <c r="K9" s="64" t="s">
        <v>27</v>
      </c>
      <c r="L9" s="64">
        <v>182</v>
      </c>
      <c r="M9" s="73">
        <v>1.9216299999999999E-2</v>
      </c>
      <c r="N9" s="73">
        <v>0</v>
      </c>
      <c r="O9" s="81">
        <v>0</v>
      </c>
      <c r="P9" s="70">
        <v>0</v>
      </c>
      <c r="Q9" s="86">
        <v>0</v>
      </c>
    </row>
    <row r="10" spans="1:17" x14ac:dyDescent="0.2">
      <c r="A10" s="64" t="s">
        <v>28</v>
      </c>
      <c r="B10" s="64">
        <v>12</v>
      </c>
      <c r="C10" s="64" t="s">
        <v>29</v>
      </c>
      <c r="D10" s="64" t="s">
        <v>30</v>
      </c>
      <c r="E10" s="65">
        <v>43787</v>
      </c>
      <c r="F10" s="65">
        <v>43969</v>
      </c>
      <c r="G10" s="87">
        <v>43969</v>
      </c>
      <c r="H10" s="65">
        <v>43783</v>
      </c>
      <c r="I10" s="70">
        <v>117500000</v>
      </c>
      <c r="J10" s="64" t="s">
        <v>26</v>
      </c>
      <c r="K10" s="64" t="s">
        <v>27</v>
      </c>
      <c r="L10" s="64">
        <v>182</v>
      </c>
      <c r="M10" s="73">
        <v>1.9216299999999999E-2</v>
      </c>
      <c r="N10" s="73">
        <v>0</v>
      </c>
      <c r="O10" s="81">
        <v>0</v>
      </c>
      <c r="P10" s="70">
        <v>0</v>
      </c>
      <c r="Q10" s="89">
        <v>-74075.263888888891</v>
      </c>
    </row>
    <row r="11" spans="1:17" x14ac:dyDescent="0.2">
      <c r="A11" s="64" t="s">
        <v>28</v>
      </c>
      <c r="B11" s="64">
        <v>13</v>
      </c>
      <c r="C11" s="64" t="s">
        <v>31</v>
      </c>
      <c r="D11" s="64" t="s">
        <v>30</v>
      </c>
      <c r="E11" s="65">
        <v>43787</v>
      </c>
      <c r="F11" s="65">
        <v>43969</v>
      </c>
      <c r="G11" s="87">
        <v>43969</v>
      </c>
      <c r="H11" s="65"/>
      <c r="I11" s="91">
        <v>-117500000</v>
      </c>
      <c r="J11" s="64"/>
      <c r="K11" s="64" t="s">
        <v>27</v>
      </c>
      <c r="L11" s="64">
        <v>182</v>
      </c>
      <c r="M11" s="73"/>
      <c r="N11" s="73">
        <v>1.2470000000000001E-3</v>
      </c>
      <c r="O11" s="81">
        <v>0</v>
      </c>
      <c r="P11" s="91">
        <v>-74075.263888888891</v>
      </c>
      <c r="Q11" s="88"/>
    </row>
    <row r="12" spans="1:17" x14ac:dyDescent="0.2">
      <c r="A12" s="64" t="s">
        <v>23</v>
      </c>
      <c r="B12" s="64">
        <v>11</v>
      </c>
      <c r="C12" s="64" t="s">
        <v>24</v>
      </c>
      <c r="D12" s="64" t="s">
        <v>25</v>
      </c>
      <c r="E12" s="65">
        <v>43969</v>
      </c>
      <c r="F12" s="65">
        <v>44151</v>
      </c>
      <c r="G12" s="87">
        <v>44151</v>
      </c>
      <c r="H12" s="65">
        <v>43965</v>
      </c>
      <c r="I12" s="70">
        <v>117500000</v>
      </c>
      <c r="J12" s="64" t="s">
        <v>26</v>
      </c>
      <c r="K12" s="64" t="s">
        <v>27</v>
      </c>
      <c r="L12" s="64">
        <v>182</v>
      </c>
      <c r="M12" s="73">
        <v>6.6537999999999996E-3</v>
      </c>
      <c r="N12" s="73">
        <v>0</v>
      </c>
      <c r="O12" s="81">
        <v>0</v>
      </c>
      <c r="P12" s="70">
        <v>0</v>
      </c>
      <c r="Q12" s="86">
        <v>0</v>
      </c>
    </row>
    <row r="13" spans="1:17" x14ac:dyDescent="0.2">
      <c r="A13" s="64" t="s">
        <v>28</v>
      </c>
      <c r="B13" s="64">
        <v>12</v>
      </c>
      <c r="C13" s="64" t="s">
        <v>29</v>
      </c>
      <c r="D13" s="64" t="s">
        <v>30</v>
      </c>
      <c r="E13" s="65">
        <v>43969</v>
      </c>
      <c r="F13" s="65">
        <v>44151</v>
      </c>
      <c r="G13" s="87">
        <v>44151</v>
      </c>
      <c r="H13" s="65">
        <v>43965</v>
      </c>
      <c r="I13" s="70">
        <v>117500000</v>
      </c>
      <c r="J13" s="64" t="s">
        <v>26</v>
      </c>
      <c r="K13" s="64" t="s">
        <v>27</v>
      </c>
      <c r="L13" s="64">
        <v>182</v>
      </c>
      <c r="M13" s="73">
        <v>6.6537999999999996E-3</v>
      </c>
      <c r="N13" s="73">
        <v>0</v>
      </c>
      <c r="O13" s="81">
        <v>0</v>
      </c>
      <c r="P13" s="70">
        <v>0</v>
      </c>
      <c r="Q13" s="89">
        <v>-74075.263888888891</v>
      </c>
    </row>
    <row r="14" spans="1:17" x14ac:dyDescent="0.2">
      <c r="A14" s="64" t="s">
        <v>28</v>
      </c>
      <c r="B14" s="64">
        <v>13</v>
      </c>
      <c r="C14" s="64" t="s">
        <v>31</v>
      </c>
      <c r="D14" s="64" t="s">
        <v>30</v>
      </c>
      <c r="E14" s="65">
        <v>43969</v>
      </c>
      <c r="F14" s="65">
        <v>44151</v>
      </c>
      <c r="G14" s="87">
        <v>44151</v>
      </c>
      <c r="H14" s="65"/>
      <c r="I14" s="91">
        <v>-117500000</v>
      </c>
      <c r="J14" s="64"/>
      <c r="K14" s="64" t="s">
        <v>27</v>
      </c>
      <c r="L14" s="64">
        <v>182</v>
      </c>
      <c r="M14" s="73"/>
      <c r="N14" s="73">
        <v>1.2470000000000001E-3</v>
      </c>
      <c r="O14" s="81">
        <v>0</v>
      </c>
      <c r="P14" s="91">
        <v>-74075.263888888891</v>
      </c>
      <c r="Q14" s="88"/>
    </row>
    <row r="15" spans="1:17" x14ac:dyDescent="0.2">
      <c r="A15" s="64" t="s">
        <v>23</v>
      </c>
      <c r="B15" s="64">
        <v>11</v>
      </c>
      <c r="C15" s="64" t="s">
        <v>24</v>
      </c>
      <c r="D15" s="64" t="s">
        <v>25</v>
      </c>
      <c r="E15" s="65">
        <v>44151</v>
      </c>
      <c r="F15" s="65">
        <v>44333</v>
      </c>
      <c r="G15" s="87">
        <v>44333</v>
      </c>
      <c r="H15" s="65">
        <v>44147</v>
      </c>
      <c r="I15" s="70">
        <v>117500000</v>
      </c>
      <c r="J15" s="64" t="s">
        <v>26</v>
      </c>
      <c r="K15" s="64" t="s">
        <v>27</v>
      </c>
      <c r="L15" s="64">
        <v>182</v>
      </c>
      <c r="M15" s="74">
        <v>2.7843024140533396E-3</v>
      </c>
      <c r="N15" s="74">
        <v>0</v>
      </c>
      <c r="O15" s="81">
        <v>0</v>
      </c>
      <c r="P15" s="70">
        <v>0</v>
      </c>
      <c r="Q15" s="86">
        <v>0</v>
      </c>
    </row>
    <row r="16" spans="1:17" x14ac:dyDescent="0.2">
      <c r="A16" s="64" t="s">
        <v>28</v>
      </c>
      <c r="B16" s="64">
        <v>12</v>
      </c>
      <c r="C16" s="64" t="s">
        <v>29</v>
      </c>
      <c r="D16" s="64" t="s">
        <v>30</v>
      </c>
      <c r="E16" s="65">
        <v>44151</v>
      </c>
      <c r="F16" s="65">
        <v>44333</v>
      </c>
      <c r="G16" s="87">
        <v>44333</v>
      </c>
      <c r="H16" s="65">
        <v>44147</v>
      </c>
      <c r="I16" s="70">
        <v>117500000</v>
      </c>
      <c r="J16" s="64" t="s">
        <v>26</v>
      </c>
      <c r="K16" s="64" t="s">
        <v>27</v>
      </c>
      <c r="L16" s="64">
        <v>182</v>
      </c>
      <c r="M16" s="74">
        <v>2.7843024140533396E-3</v>
      </c>
      <c r="N16" s="74">
        <v>0</v>
      </c>
      <c r="O16" s="81">
        <v>0</v>
      </c>
      <c r="P16" s="70">
        <v>0</v>
      </c>
      <c r="Q16" s="89">
        <v>-74075.263888888891</v>
      </c>
    </row>
    <row r="17" spans="1:17" x14ac:dyDescent="0.2">
      <c r="A17" s="64" t="s">
        <v>28</v>
      </c>
      <c r="B17" s="64">
        <v>13</v>
      </c>
      <c r="C17" s="64" t="s">
        <v>31</v>
      </c>
      <c r="D17" s="64" t="s">
        <v>30</v>
      </c>
      <c r="E17" s="65">
        <v>44151</v>
      </c>
      <c r="F17" s="65">
        <v>44333</v>
      </c>
      <c r="G17" s="87">
        <v>44333</v>
      </c>
      <c r="H17" s="65"/>
      <c r="I17" s="91">
        <v>-117500000</v>
      </c>
      <c r="J17" s="64"/>
      <c r="K17" s="64" t="s">
        <v>27</v>
      </c>
      <c r="L17" s="64">
        <v>182</v>
      </c>
      <c r="M17" s="73"/>
      <c r="N17" s="73">
        <v>1.2470000000000001E-3</v>
      </c>
      <c r="O17" s="81">
        <v>0</v>
      </c>
      <c r="P17" s="91">
        <v>-74075.263888888891</v>
      </c>
      <c r="Q17" s="88"/>
    </row>
    <row r="18" spans="1:17" x14ac:dyDescent="0.2">
      <c r="A18" s="92"/>
      <c r="B18" s="92"/>
      <c r="C18" s="92"/>
      <c r="D18" s="92"/>
      <c r="E18" s="93"/>
      <c r="F18" s="93"/>
      <c r="G18" s="93"/>
      <c r="H18" s="93"/>
      <c r="I18" s="94">
        <v>0</v>
      </c>
      <c r="J18" s="92"/>
      <c r="K18" s="92"/>
      <c r="L18" s="92"/>
      <c r="M18" s="95"/>
      <c r="N18" s="95"/>
      <c r="O18" s="96"/>
      <c r="P18" s="97">
        <v>-222225.79166666669</v>
      </c>
      <c r="Q18" s="98">
        <v>-222225.79166666669</v>
      </c>
    </row>
  </sheetData>
  <mergeCells count="22">
    <mergeCell ref="Q10:Q11"/>
    <mergeCell ref="Q13:Q14"/>
    <mergeCell ref="Q16: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USD</vt:lpstr>
      <vt:lpstr>Disclaimer</vt:lpstr>
      <vt:lpstr>Disclaimer!fxPortfolioInput</vt:lpstr>
      <vt:lpstr>'Payments - Derivatives - USD'!fxPortfolioInput</vt:lpstr>
      <vt:lpstr>Disclaimer!Zone_d_impression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2020-07-06T07:40:52Z</dcterms:modified>
</cp:coreProperties>
</file>