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5A931A2-3E52-476C-A5BB-F197DE302759}" xr6:coauthVersionLast="46" xr6:coauthVersionMax="46" xr10:uidLastSave="{00000000-0000-0000-0000-000000000000}"/>
  <bookViews>
    <workbookView xWindow="-120" yWindow="-120" windowWidth="29040" windowHeight="15840" xr2:uid="{00000000-000D-0000-FFFF-FFFF00000000}"/>
  </bookViews>
  <sheets>
    <sheet name="Payments - Derivatives - USD" sheetId="1" r:id="rId1"/>
    <sheet name="Disclaimer" sheetId="2" r:id="rId2"/>
  </sheets>
  <definedNames>
    <definedName name="âa143">#REF!</definedName>
    <definedName name="fxPortfolioInput" localSheetId="1">Disclaimer!$A$1</definedName>
    <definedName name="fxPortfolioInput" localSheetId="0">'Payments - Derivatives - USD'!$A$1</definedName>
    <definedName name="fxPortfolioInput">#REF!</definedName>
    <definedName name="_xlnm.Print_Area" localSheetId="1">Disclaimer!$A$1:$M$34</definedName>
    <definedName name="_xlnm.Print_Area" localSheetId="0">'Payments - Derivatives - USD'!$A$1:$Q$15</definedName>
  </definedNames>
  <calcPr calcId="181029" calcMode="manual" calcCompleted="0" calcOnSave="0"/>
</workbook>
</file>

<file path=xl/sharedStrings.xml><?xml version="1.0" encoding="utf-8"?>
<sst xmlns="http://schemas.openxmlformats.org/spreadsheetml/2006/main" count="48" uniqueCount="30">
  <si>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</si>
  <si>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</si>
  <si>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</si>
  <si>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</si>
  <si>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</si>
  <si>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</si>
  <si>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</si>
  <si>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</si>
  <si>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</si>
  <si>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</si>
  <si>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</si>
  <si>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</si>
  <si>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</si>
  <si>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</si>
  <si>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</si>
  <si>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</si>
  <si>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</si>
  <si>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</si>
  <si>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</si>
  <si>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ACCELYA</t>
  </si>
  <si>
    <t>Value Date: 31/03/2021</t>
  </si>
  <si>
    <t>Calculation Date: 01/04/2021</t>
  </si>
  <si>
    <t>Period from 30/09/2020 until 31/03/2031</t>
  </si>
  <si>
    <t>7-D</t>
  </si>
  <si>
    <t>Prime payée up-front $277'000</t>
  </si>
  <si>
    <t>BOI</t>
  </si>
  <si>
    <t>LIBOR6MUSD</t>
  </si>
  <si>
    <t>ACT/360</t>
  </si>
  <si>
    <t>8-D</t>
  </si>
  <si>
    <t>Citi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</si>
</sst>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10.28515625" style="19" bestFit="1" customWidth="1"/>
    <col min="11" max="11" width="8.85546875" style="19" bestFit="1" customWidth="1"/>
    <col min="12" max="12" width="13.42578125" style="45" bestFit="1" customWidth="1"/>
    <col min="13" max="13" width="8" style="74" bestFit="1" customWidth="1"/>
    <col min="14" max="14" width="8" style="20" bestFit="1" customWidth="1"/>
    <col min="15" max="15" width="6.4257812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5"/>
      <c r="P1" s="89"/>
      <c r="Q1" s="89"/>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11</v>
      </c>
      <c r="C9" s="64" t="s">
        <v>24</v>
      </c>
      <c r="D9" s="64" t="s">
        <v>25</v>
      </c>
      <c r="E9" s="65">
        <v>43969</v>
      </c>
      <c r="F9" s="65">
        <v>44151</v>
      </c>
      <c r="G9" s="86">
        <v>44151</v>
      </c>
      <c r="H9" s="65">
        <v>43965</v>
      </c>
      <c r="I9" s="70">
        <v>117500000</v>
      </c>
      <c r="J9" s="64" t="s">
        <v>26</v>
      </c>
      <c r="K9" s="64" t="s">
        <v>27</v>
      </c>
      <c r="L9" s="64">
        <v>182</v>
      </c>
      <c r="M9" s="73">
        <v>6.6537999999999996E-3</v>
      </c>
      <c r="N9" s="73">
        <v>0</v>
      </c>
      <c r="O9" s="80">
        <v>0</v>
      </c>
      <c r="P9" s="70">
        <v>0</v>
      </c>
      <c r="Q9" s="85">
        <v>0</v>
      </c>
    </row>
    <row r="10" spans="1:17" x14ac:dyDescent="0.2">
      <c r="A10" s="64" t="s">
        <v>28</v>
      </c>
      <c r="B10" s="64">
        <v>12</v>
      </c>
      <c r="C10" s="64"/>
      <c r="D10" s="64" t="s">
        <v>29</v>
      </c>
      <c r="E10" s="65">
        <v>43969</v>
      </c>
      <c r="F10" s="65">
        <v>44151</v>
      </c>
      <c r="G10" s="86">
        <v>44151</v>
      </c>
      <c r="H10" s="65">
        <v>43965</v>
      </c>
      <c r="I10" s="70">
        <v>117500000</v>
      </c>
      <c r="J10" s="64" t="s">
        <v>26</v>
      </c>
      <c r="K10" s="64" t="s">
        <v>27</v>
      </c>
      <c r="L10" s="64">
        <v>182</v>
      </c>
      <c r="M10" s="73">
        <v>6.6537999999999996E-3</v>
      </c>
      <c r="N10" s="73">
        <v>0</v>
      </c>
      <c r="O10" s="80">
        <v>0</v>
      </c>
      <c r="P10" s="70">
        <v>0</v>
      </c>
      <c r="Q10" s="88">
        <v>-74075.263888888891</v>
      </c>
    </row>
    <row r="11" spans="1:17" x14ac:dyDescent="0.2">
      <c r="A11" s="64" t="s">
        <v>28</v>
      </c>
      <c r="B11" s="64">
        <v>13</v>
      </c>
      <c r="C11" s="64"/>
      <c r="D11" s="64" t="s">
        <v>29</v>
      </c>
      <c r="E11" s="65">
        <v>43969</v>
      </c>
      <c r="F11" s="65">
        <v>44151</v>
      </c>
      <c r="G11" s="86">
        <v>44151</v>
      </c>
      <c r="H11" s="65"/>
      <c r="I11" s="90">
        <v>-117500000</v>
      </c>
      <c r="J11" s="64"/>
      <c r="K11" s="64" t="s">
        <v>27</v>
      </c>
      <c r="L11" s="64">
        <v>182</v>
      </c>
      <c r="M11" s="73"/>
      <c r="N11" s="73">
        <v>1.2470000000000001E-3</v>
      </c>
      <c r="O11" s="80">
        <v>0</v>
      </c>
      <c r="P11" s="90">
        <v>-74075.263888888891</v>
      </c>
      <c r="Q11" s="87"/>
    </row>
    <row r="12" spans="1:17" x14ac:dyDescent="0.2">
      <c r="A12" s="64" t="s">
        <v>23</v>
      </c>
      <c r="B12" s="64">
        <v>11</v>
      </c>
      <c r="C12" s="64" t="s">
        <v>24</v>
      </c>
      <c r="D12" s="64" t="s">
        <v>25</v>
      </c>
      <c r="E12" s="65">
        <v>44151</v>
      </c>
      <c r="F12" s="65">
        <v>44333</v>
      </c>
      <c r="G12" s="86">
        <v>44333</v>
      </c>
      <c r="H12" s="65">
        <v>44147</v>
      </c>
      <c r="I12" s="70">
        <v>117500000</v>
      </c>
      <c r="J12" s="64" t="s">
        <v>26</v>
      </c>
      <c r="K12" s="64" t="s">
        <v>27</v>
      </c>
      <c r="L12" s="64">
        <v>182</v>
      </c>
      <c r="M12" s="73">
        <v>2.5138000000000001E-3</v>
      </c>
      <c r="N12" s="73">
        <v>0</v>
      </c>
      <c r="O12" s="80">
        <v>0</v>
      </c>
      <c r="P12" s="70">
        <v>0</v>
      </c>
      <c r="Q12" s="85">
        <v>0</v>
      </c>
    </row>
    <row r="13" spans="1:17" x14ac:dyDescent="0.2">
      <c r="A13" s="64" t="s">
        <v>28</v>
      </c>
      <c r="B13" s="64">
        <v>12</v>
      </c>
      <c r="C13" s="64"/>
      <c r="D13" s="64" t="s">
        <v>29</v>
      </c>
      <c r="E13" s="65">
        <v>44151</v>
      </c>
      <c r="F13" s="65">
        <v>44333</v>
      </c>
      <c r="G13" s="86">
        <v>44333</v>
      </c>
      <c r="H13" s="65">
        <v>44147</v>
      </c>
      <c r="I13" s="70">
        <v>117500000</v>
      </c>
      <c r="J13" s="64" t="s">
        <v>26</v>
      </c>
      <c r="K13" s="64" t="s">
        <v>27</v>
      </c>
      <c r="L13" s="64">
        <v>182</v>
      </c>
      <c r="M13" s="73">
        <v>2.5138000000000001E-3</v>
      </c>
      <c r="N13" s="73">
        <v>0</v>
      </c>
      <c r="O13" s="80">
        <v>0</v>
      </c>
      <c r="P13" s="70">
        <v>0</v>
      </c>
      <c r="Q13" s="88">
        <v>-74075.263888888891</v>
      </c>
    </row>
    <row r="14" spans="1:17" x14ac:dyDescent="0.2">
      <c r="A14" s="64" t="s">
        <v>28</v>
      </c>
      <c r="B14" s="64">
        <v>13</v>
      </c>
      <c r="C14" s="64"/>
      <c r="D14" s="64" t="s">
        <v>29</v>
      </c>
      <c r="E14" s="65">
        <v>44151</v>
      </c>
      <c r="F14" s="65">
        <v>44333</v>
      </c>
      <c r="G14" s="86">
        <v>44333</v>
      </c>
      <c r="H14" s="65"/>
      <c r="I14" s="90">
        <v>-117500000</v>
      </c>
      <c r="J14" s="64"/>
      <c r="K14" s="64" t="s">
        <v>27</v>
      </c>
      <c r="L14" s="64">
        <v>182</v>
      </c>
      <c r="M14" s="73"/>
      <c r="N14" s="73">
        <v>1.2470000000000001E-3</v>
      </c>
      <c r="O14" s="80">
        <v>0</v>
      </c>
      <c r="P14" s="90">
        <v>-74075.263888888891</v>
      </c>
      <c r="Q14" s="87"/>
    </row>
    <row r="15" spans="1:17" x14ac:dyDescent="0.2">
      <c r="A15" s="91"/>
      <c r="B15" s="91"/>
      <c r="C15" s="91"/>
      <c r="D15" s="91"/>
      <c r="E15" s="92"/>
      <c r="F15" s="92"/>
      <c r="G15" s="92"/>
      <c r="H15" s="92"/>
      <c r="I15" s="93">
        <v>0</v>
      </c>
      <c r="J15" s="91"/>
      <c r="K15" s="91"/>
      <c r="L15" s="91"/>
      <c r="M15" s="94"/>
      <c r="N15" s="94"/>
      <c r="O15" s="95"/>
      <c r="P15" s="96">
        <v>-148150.52777777778</v>
      </c>
      <c r="Q15" s="97">
        <v>-148150.52777777778</v>
      </c>
    </row>
  </sheetData>
  <mergeCells count="21">
    <mergeCell ref="Q10:Q11"/>
    <mergeCell ref="Q13:Q1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USD</vt:lpstr>
      <vt:lpstr>Disclaimer</vt:lpstr>
      <vt:lpstr>Disclaimer!fxPortfolioInput</vt:lpstr>
      <vt:lpstr>'Payments - Derivatives - USD'!fxPortfolioInput</vt:lpstr>
      <vt:lpstr>Disclaimer!Zone_d_impression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2021-04-01T07:56:27Z</dcterms:modified>
</cp:coreProperties>
</file>