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25DBF2B-EC52-4979-80F2-ED0747E3A90F}" xr6:coauthVersionLast="47" xr6:coauthVersionMax="47" xr10:uidLastSave="{00000000-0000-0000-0000-000000000000}"/>
  <bookViews>
    <workbookView xWindow="-120" yWindow="-120" windowWidth="29040" windowHeight="15840" xr2:uid="{00000000-000D-0000-FFFF-FFFF00000000}"/>
  </bookViews>
  <sheets>
    <sheet name="Payments - Derivatives - USD" sheetId="1" r:id="rId1"/>
    <sheet name="Disclaimer" sheetId="2" r:id="rId2"/>
  </sheets>
  <definedNames>
    <definedName name="âa143">#REF!</definedName>
    <definedName name="fxPortfolioInput" localSheetId="1">Disclaimer!$A$1</definedName>
    <definedName name="fxPortfolioInput" localSheetId="0">'Payments - Derivatives - USD'!$A$1</definedName>
    <definedName name="fxPortfolioInput">#REF!</definedName>
    <definedName name="_xlnm.Print_Area" localSheetId="1">Disclaimer!$A$1:$M$34</definedName>
    <definedName name="_xlnm.Print_Area" localSheetId="0">'Payments - Derivatives - USD'!$A$1:$Q$12</definedName>
  </definedNames>
  <calcPr calcId="181029" calcMode="manual" calcCompleted="0" calcOnSave="0"/>
</workbook>
</file>

<file path=xl/sharedStrings.xml><?xml version="1.0" encoding="utf-8"?>
<sst xmlns="http://schemas.openxmlformats.org/spreadsheetml/2006/main" count="36" uniqueCount="30">
  <si>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</si>
  <si>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</si>
  <si>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</si>
  <si>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</si>
  <si>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</si>
  <si>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</si>
  <si>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</si>
  <si>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</si>
  <si>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</si>
  <si>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</si>
  <si>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</si>
  <si>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</si>
  <si>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</si>
  <si>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</si>
  <si>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</si>
  <si>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</si>
  <si>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</si>
  <si>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</si>
  <si>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</si>
  <si>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ACCELYA</t>
  </si>
  <si>
    <t>Value Date: 30/09/2021</t>
  </si>
  <si>
    <t>Calculation Date: 01/10/2021</t>
  </si>
  <si>
    <t>Period from 30/03/2021 until 30/09/2031</t>
  </si>
  <si>
    <t>7-D</t>
  </si>
  <si>
    <t>Prime payée up-front $277'000</t>
  </si>
  <si>
    <t>BOI</t>
  </si>
  <si>
    <t>LIBOR6MUSD</t>
  </si>
  <si>
    <t>ACT/360</t>
  </si>
  <si>
    <t>8-D</t>
  </si>
  <si>
    <t>Citi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</si>
</sst>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12"/>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42578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3.140625" style="66" bestFit="1" customWidth="1"/>
    <col min="10" max="10" width="10.28515625" style="19" bestFit="1" customWidth="1"/>
    <col min="11" max="11" width="8.85546875" style="19" bestFit="1" customWidth="1"/>
    <col min="12" max="12" width="13.42578125" style="45" bestFit="1" customWidth="1"/>
    <col min="13" max="13" width="8" style="74" bestFit="1" customWidth="1"/>
    <col min="14" max="14" width="8" style="20" bestFit="1" customWidth="1"/>
    <col min="15" max="15" width="6.42578125" style="81" bestFit="1" customWidth="1"/>
    <col min="16" max="16" width="19.140625" style="66" bestFit="1" customWidth="1"/>
    <col min="17" max="17" width="9.28515625" style="66" bestFit="1" customWidth="1"/>
  </cols>
  <sheetData>
    <row r="1" spans="1:17" s="7" customFormat="1" ht="30" x14ac:dyDescent="0.4">
      <c r="A1" s="1" t="s">
        <v>19</v>
      </c>
      <c r="B1" s="2"/>
      <c r="C1" s="2"/>
      <c r="D1" s="3"/>
      <c r="E1" s="3"/>
      <c r="F1" s="4"/>
      <c r="G1" s="4"/>
      <c r="H1" s="4"/>
      <c r="I1" s="89"/>
      <c r="J1" s="5"/>
      <c r="K1" s="5"/>
      <c r="L1" s="43"/>
      <c r="M1" s="71"/>
      <c r="N1" s="6"/>
      <c r="O1" s="75"/>
      <c r="P1" s="89"/>
      <c r="Q1" s="89"/>
    </row>
    <row r="2" spans="1:17" s="12" customFormat="1" ht="15.75" x14ac:dyDescent="0.25">
      <c r="A2" s="49" t="s">
        <v>20</v>
      </c>
      <c r="B2" s="49"/>
      <c r="C2" s="49"/>
      <c r="D2" s="8"/>
      <c r="E2" s="8"/>
      <c r="F2" s="9"/>
      <c r="G2" s="9"/>
      <c r="H2" s="9"/>
      <c r="I2" s="66"/>
      <c r="J2" s="10"/>
      <c r="K2" s="10"/>
      <c r="L2" s="44"/>
      <c r="M2" s="72"/>
      <c r="N2" s="11"/>
      <c r="O2" s="76"/>
      <c r="P2" s="66"/>
      <c r="Q2" s="66"/>
    </row>
    <row r="3" spans="1:17" s="12" customFormat="1" ht="15.75" x14ac:dyDescent="0.25">
      <c r="A3" s="50" t="s">
        <v>21</v>
      </c>
      <c r="B3" s="50"/>
      <c r="C3" s="50"/>
      <c r="D3" s="8"/>
      <c r="E3" s="8"/>
      <c r="F3" s="9"/>
      <c r="G3" s="9"/>
      <c r="H3" s="9"/>
      <c r="I3" s="66"/>
      <c r="J3" s="10"/>
      <c r="K3" s="10"/>
      <c r="L3" s="44"/>
      <c r="M3" s="72"/>
      <c r="N3" s="11"/>
      <c r="O3" s="76"/>
      <c r="P3" s="66"/>
      <c r="Q3" s="66"/>
    </row>
    <row r="4" spans="1:17" s="12" customFormat="1" ht="15.75" x14ac:dyDescent="0.25">
      <c r="A4" s="14" t="s">
        <v>22</v>
      </c>
      <c r="B4" s="13"/>
      <c r="C4" s="13"/>
      <c r="D4" s="8"/>
      <c r="E4" s="8"/>
      <c r="F4" s="9"/>
      <c r="G4" s="9"/>
      <c r="H4" s="9"/>
      <c r="I4" s="66"/>
      <c r="J4" s="10"/>
      <c r="K4" s="10"/>
      <c r="L4" s="44"/>
      <c r="M4" s="72"/>
      <c r="N4" s="11"/>
      <c r="O4" s="76"/>
      <c r="P4" s="82" t="s">
        <v>15</v>
      </c>
      <c r="Q4" s="84"/>
    </row>
    <row r="5" spans="1:17" s="12" customFormat="1" ht="15.75" x14ac:dyDescent="0.25">
      <c r="A5" s="13"/>
      <c r="B5" s="13"/>
      <c r="C5" s="13"/>
      <c r="D5" s="8"/>
      <c r="E5" s="8"/>
      <c r="F5" s="9"/>
      <c r="G5" s="9"/>
      <c r="H5" s="9"/>
      <c r="I5" s="66"/>
      <c r="J5" s="10"/>
      <c r="K5" s="10"/>
      <c r="L5" s="44"/>
      <c r="M5" s="72"/>
      <c r="N5" s="11"/>
      <c r="O5" s="76"/>
      <c r="P5" s="83"/>
      <c r="Q5" s="83"/>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7" t="s">
        <v>9</v>
      </c>
      <c r="P6" s="67" t="s">
        <v>10</v>
      </c>
      <c r="Q6" s="67" t="s">
        <v>11</v>
      </c>
    </row>
    <row r="7" spans="1:17" s="15" customFormat="1" ht="12.75" customHeight="1" x14ac:dyDescent="0.2">
      <c r="A7" s="51"/>
      <c r="B7" s="51"/>
      <c r="C7" s="53"/>
      <c r="D7" s="47"/>
      <c r="E7" s="47"/>
      <c r="F7" s="47"/>
      <c r="G7" s="47"/>
      <c r="H7" s="47"/>
      <c r="I7" s="68"/>
      <c r="J7" s="47"/>
      <c r="K7" s="47"/>
      <c r="L7" s="59"/>
      <c r="M7" s="56"/>
      <c r="N7" s="56"/>
      <c r="O7" s="78"/>
      <c r="P7" s="68"/>
      <c r="Q7" s="68"/>
    </row>
    <row r="8" spans="1:17" s="15" customFormat="1" ht="12.75" customHeight="1" x14ac:dyDescent="0.2">
      <c r="A8" s="51"/>
      <c r="B8" s="51"/>
      <c r="C8" s="54"/>
      <c r="D8" s="48"/>
      <c r="E8" s="48"/>
      <c r="F8" s="48"/>
      <c r="G8" s="48"/>
      <c r="H8" s="48"/>
      <c r="I8" s="69"/>
      <c r="J8" s="48"/>
      <c r="K8" s="48"/>
      <c r="L8" s="60"/>
      <c r="M8" s="57"/>
      <c r="N8" s="57"/>
      <c r="O8" s="79"/>
      <c r="P8" s="69"/>
      <c r="Q8" s="69"/>
    </row>
    <row r="9" spans="1:17" x14ac:dyDescent="0.2">
      <c r="A9" s="64" t="s">
        <v>23</v>
      </c>
      <c r="B9" s="64">
        <v>11</v>
      </c>
      <c r="C9" s="64" t="s">
        <v>24</v>
      </c>
      <c r="D9" s="64" t="s">
        <v>25</v>
      </c>
      <c r="E9" s="65">
        <v>44151</v>
      </c>
      <c r="F9" s="65">
        <v>44333</v>
      </c>
      <c r="G9" s="86">
        <v>44333</v>
      </c>
      <c r="H9" s="65">
        <v>44147</v>
      </c>
      <c r="I9" s="70">
        <v>117500000</v>
      </c>
      <c r="J9" s="64" t="s">
        <v>26</v>
      </c>
      <c r="K9" s="64" t="s">
        <v>27</v>
      </c>
      <c r="L9" s="64">
        <v>182</v>
      </c>
      <c r="M9" s="73">
        <v>2.5138000000000001E-3</v>
      </c>
      <c r="N9" s="73">
        <v>0</v>
      </c>
      <c r="O9" s="80">
        <v>0</v>
      </c>
      <c r="P9" s="70">
        <v>0</v>
      </c>
      <c r="Q9" s="85">
        <v>0</v>
      </c>
    </row>
    <row r="10" spans="1:17" x14ac:dyDescent="0.2">
      <c r="A10" s="64" t="s">
        <v>28</v>
      </c>
      <c r="B10" s="64">
        <v>12</v>
      </c>
      <c r="C10" s="64"/>
      <c r="D10" s="64" t="s">
        <v>29</v>
      </c>
      <c r="E10" s="65">
        <v>44151</v>
      </c>
      <c r="F10" s="65">
        <v>44333</v>
      </c>
      <c r="G10" s="86">
        <v>44333</v>
      </c>
      <c r="H10" s="65">
        <v>44147</v>
      </c>
      <c r="I10" s="70">
        <v>117500000</v>
      </c>
      <c r="J10" s="64" t="s">
        <v>26</v>
      </c>
      <c r="K10" s="64" t="s">
        <v>27</v>
      </c>
      <c r="L10" s="64">
        <v>182</v>
      </c>
      <c r="M10" s="73">
        <v>2.5138000000000001E-3</v>
      </c>
      <c r="N10" s="73">
        <v>0</v>
      </c>
      <c r="O10" s="80">
        <v>0</v>
      </c>
      <c r="P10" s="70">
        <v>0</v>
      </c>
      <c r="Q10" s="88">
        <v>-74075.263888888891</v>
      </c>
    </row>
    <row r="11" spans="1:17" x14ac:dyDescent="0.2">
      <c r="A11" s="64" t="s">
        <v>28</v>
      </c>
      <c r="B11" s="64">
        <v>13</v>
      </c>
      <c r="C11" s="64"/>
      <c r="D11" s="64" t="s">
        <v>29</v>
      </c>
      <c r="E11" s="65">
        <v>44151</v>
      </c>
      <c r="F11" s="65">
        <v>44333</v>
      </c>
      <c r="G11" s="86">
        <v>44333</v>
      </c>
      <c r="H11" s="65"/>
      <c r="I11" s="90">
        <v>-117500000</v>
      </c>
      <c r="J11" s="64"/>
      <c r="K11" s="64" t="s">
        <v>27</v>
      </c>
      <c r="L11" s="64">
        <v>182</v>
      </c>
      <c r="M11" s="73"/>
      <c r="N11" s="73">
        <v>1.2470000000000001E-3</v>
      </c>
      <c r="O11" s="80">
        <v>0</v>
      </c>
      <c r="P11" s="90">
        <v>-74075.263888888891</v>
      </c>
      <c r="Q11" s="87"/>
    </row>
    <row r="12" spans="1:17" x14ac:dyDescent="0.2">
      <c r="A12" s="91"/>
      <c r="B12" s="91"/>
      <c r="C12" s="91"/>
      <c r="D12" s="91"/>
      <c r="E12" s="92"/>
      <c r="F12" s="92"/>
      <c r="G12" s="92"/>
      <c r="H12" s="92"/>
      <c r="I12" s="93">
        <v>0</v>
      </c>
      <c r="J12" s="91"/>
      <c r="K12" s="91"/>
      <c r="L12" s="91"/>
      <c r="M12" s="94"/>
      <c r="N12" s="94"/>
      <c r="O12" s="95"/>
      <c r="P12" s="96">
        <v>-74075.263888888891</v>
      </c>
      <c r="Q12" s="97">
        <v>-74075.263888888891</v>
      </c>
    </row>
  </sheetData>
  <mergeCells count="20">
    <mergeCell ref="Q10:Q11"/>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USD</vt:lpstr>
      <vt:lpstr>Disclaimer</vt:lpstr>
      <vt:lpstr>Disclaimer!fxPortfolioInput</vt:lpstr>
      <vt:lpstr>'Payments - Derivatives - USD'!fxPortfolioInput</vt:lpstr>
      <vt:lpstr>Disclaimer!Zone_d_impression</vt:lpstr>
      <vt:lpstr>'Payments - Derivatives - USD'!Zone_d_impression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2021-10-01T09:40:32Z</dcterms:modified>
</cp:coreProperties>
</file>