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BEB74183-9F68-40F0-8661-01CBCCA39CD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<sst xmlns="http://schemas.openxmlformats.org/spreadsheetml/2006/main" count="54" uniqueCount="39">
  <si>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</si>
  <si>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</si>
  <si>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</si>
  <si>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</si>
  <si>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</si>
  <si>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</si>
  <si>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</si>
  <si>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</si>
  <si>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</si>
  <si>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</si>
  <si>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</si>
  <si>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</si>
  <si>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</si>
  <si>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</si>
  <si>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</si>
  <si>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</si>
  <si>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</si>
  <si>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</si>
  <si>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</si>
  <si>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</si>
  <si>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</si>
  <si>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</si>
  <si>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</si>
  <si>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</si>
  <si>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</si>
  <si>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29/09/2023</t>
  </si>
  <si>
    <t>Calculation Date: 02/10/2023</t>
  </si>
  <si>
    <t>EUR</t>
  </si>
  <si>
    <t>NAT01-D</t>
  </si>
  <si>
    <t>NATIXIS</t>
  </si>
  <si>
    <t>BUY</t>
  </si>
  <si>
    <t>Cap</t>
  </si>
  <si>
    <t>Euribor3m</t>
  </si>
  <si>
    <t>Derivatives - Cap</t>
  </si>
  <si>
    <t>Prime payée Up-front €13'250</t>
  </si>
  <si>
    <t>NAT02-D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</si>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</sst>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1.7346496411965024E-2</v>
      </c>
      <c r="S10" s="125">
        <v>303563.68720938789</v>
      </c>
      <c r="T10" s="125">
        <v>303563.68699795601</v>
      </c>
      <c r="U10" s="125">
        <v>2.1143187768757343E-4</v>
      </c>
      <c r="V10" s="125">
        <v>303563.68720938789</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44967</v>
      </c>
      <c r="F11" s="90">
        <v>45118</v>
      </c>
      <c r="G11" s="90">
        <v>46398</v>
      </c>
      <c r="H11" s="83" t="s">
        <v>30</v>
      </c>
      <c r="I11" s="83" t="s">
        <v>31</v>
      </c>
      <c r="J11" s="100">
        <v>2.5000000000000001E-2</v>
      </c>
      <c r="K11" s="83"/>
      <c r="L11" s="83" t="s">
        <v>32</v>
      </c>
      <c r="M11" s="83" t="s">
        <v>27</v>
      </c>
      <c r="N11" s="108">
        <v>5300000</v>
      </c>
      <c r="O11" s="83" t="s">
        <v>27</v>
      </c>
      <c r="P11" s="108">
        <v>5300000</v>
      </c>
      <c r="Q11" s="83"/>
      <c r="R11" s="119">
        <v>0.14428409568948714</v>
      </c>
      <c r="S11" s="125">
        <v>764705.70715428179</v>
      </c>
      <c r="T11" s="125">
        <v>547764.54452000069</v>
      </c>
      <c r="U11" s="125">
        <v>216941.16263428109</v>
      </c>
      <c r="V11" s="125">
        <v>751296.49584357068</v>
      </c>
      <c r="W11" s="125">
        <v>13409.211310711124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44967</v>
      </c>
      <c r="F12" s="91">
        <v>45118</v>
      </c>
      <c r="G12" s="91">
        <v>46398</v>
      </c>
      <c r="H12" s="84" t="s">
        <v>36</v>
      </c>
      <c r="I12" s="84" t="s">
        <v>37</v>
      </c>
      <c r="J12" s="101">
        <v>7.7749999999999998E-3</v>
      </c>
      <c r="K12" s="84"/>
      <c r="L12" s="84"/>
      <c r="M12" s="84" t="s">
        <v>27</v>
      </c>
      <c r="N12" s="109">
        <v>5300000</v>
      </c>
      <c r="O12" s="84" t="s">
        <v>27</v>
      </c>
      <c r="P12" s="109">
        <v>5300000</v>
      </c>
      <c r="Q12" s="84"/>
      <c r="R12" s="133">
        <v>-0.10414935325958033</v>
      </c>
      <c r="S12" s="132">
        <v>-551991.57227577572</v>
      </c>
      <c r="T12" s="126">
        <v>0</v>
      </c>
      <c r="U12" s="132">
        <v>-551991.57227577572</v>
      </c>
      <c r="V12" s="132">
        <v>-542719.88477577572</v>
      </c>
      <c r="W12" s="132">
        <v>-9271.6874999999982</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22800000</v>
      </c>
      <c r="Q13" s="85"/>
      <c r="R13" s="120"/>
      <c r="S13" s="127">
        <v>516277.82208789396</v>
      </c>
      <c r="T13" s="127">
        <v>851328.23151795671</v>
      </c>
      <c r="U13" s="134">
        <v>-335050.40943006275</v>
      </c>
      <c r="V13" s="127">
        <v>512140.29827718274</v>
      </c>
      <c r="W13" s="127">
        <v>4137.5238107111254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22800000</v>
      </c>
      <c r="Q15" s="86"/>
      <c r="R15" s="121"/>
      <c r="S15" s="128">
        <v>516277.82208789396</v>
      </c>
      <c r="T15" s="128">
        <v>851328.23151795671</v>
      </c>
      <c r="U15" s="135">
        <v>-335050.40943006275</v>
      </c>
      <c r="V15" s="128">
        <v>512140.29827718274</v>
      </c>
      <c r="W15" s="128">
        <v>4137.5238107111254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2023-10-02T09:05:40Z</dcterms:modified>
</cp:coreProperties>
</file>