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E5DA80C5-7CB9-40D1-9117-1AEDA1536B59}" xr6:coauthVersionLast="47" xr6:coauthVersionMax="47" xr10:uidLastSave="{00000000-0000-0000-0000-000000000000}"/>
  <bookViews>
    <workbookView xWindow="28680" yWindow="-120" windowWidth="25440" windowHeight="15270" xr2:uid="{00000000-000D-0000-FFFF-FFFF00000000}"/>
  </bookViews>
  <sheets>
    <sheet name="Payments - Derivatives - EUR" sheetId="1" r:id="rId1"/>
    <sheet name="Disclaimer" sheetId="2" r:id="rId2"/>
  </sheets>
  <definedNames>
    <definedName name="_xlnm._FilterDatabase" localSheetId="0" hidden="1">'Payments - Derivatives - EUR'!$A$6:$Q$27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7" i="1" l="1"/>
  <c r="P27" i="1"/>
</calcChain>
</file>

<file path=xl/sharedStrings.xml><?xml version="1.0" encoding="utf-8"?>
<sst xmlns="http://schemas.openxmlformats.org/spreadsheetml/2006/main" count="108" uniqueCount="35">
  <si>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</si>
  <si>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</si>
  <si>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</si>
  <si>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</si>
  <si>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</si>
  <si>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</si>
  <si>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</si>
  <si>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</si>
  <si>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</si>
  <si>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</si>
  <si>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</si>
  <si>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</si>
  <si>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</si>
  <si>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</si>
  <si>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</si>
  <si>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</si>
  <si>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</si>
  <si>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</si>
  <si>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</si>
  <si>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</si>
  <si>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30/06/2022</t>
  </si>
  <si>
    <t>Calculation Date: 04/07/2022</t>
  </si>
  <si>
    <t>Period from 30/12/2021 until 30/06/2032</t>
  </si>
  <si>
    <t>HSBC03-D</t>
  </si>
  <si>
    <t>Prime payée up-front €27'343</t>
  </si>
  <si>
    <t>HSBC</t>
  </si>
  <si>
    <t>Euribor3m</t>
  </si>
  <si>
    <t>ACT/360</t>
  </si>
  <si>
    <t>9999-99</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</si>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</sst>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activeCell="T16" sqref="T16"/>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9.285156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7" t="s">
        <v>20</v>
      </c>
      <c r="B2" s="87"/>
      <c r="C2" s="87"/>
      <c r="D2" s="8"/>
      <c r="E2" s="8"/>
      <c r="F2" s="9"/>
      <c r="G2" s="9"/>
      <c r="H2" s="9"/>
      <c r="I2" s="48"/>
      <c r="J2" s="10"/>
      <c r="K2" s="10"/>
      <c r="L2" s="44"/>
      <c r="M2" s="51"/>
      <c r="N2" s="11"/>
      <c r="O2" s="56"/>
      <c r="P2" s="48"/>
      <c r="Q2" s="48"/>
    </row>
    <row r="3" spans="1:17" s="12" customFormat="1" ht="15.75" x14ac:dyDescent="0.25">
      <c r="A3" s="88" t="s">
        <v>21</v>
      </c>
      <c r="B3" s="88"/>
      <c r="C3" s="88"/>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6" t="s">
        <v>23</v>
      </c>
      <c r="B9" s="46">
        <v>3</v>
      </c>
      <c r="C9" s="46" t="s">
        <v>24</v>
      </c>
      <c r="D9" s="46" t="s">
        <v>25</v>
      </c>
      <c r="E9" s="47">
        <v>44545</v>
      </c>
      <c r="F9" s="47">
        <v>44635</v>
      </c>
      <c r="G9" s="63">
        <v>44635</v>
      </c>
      <c r="H9" s="47">
        <v>44543</v>
      </c>
      <c r="I9" s="49">
        <v>14100000</v>
      </c>
      <c r="J9" s="46" t="s">
        <v>26</v>
      </c>
      <c r="K9" s="46" t="s">
        <v>27</v>
      </c>
      <c r="L9" s="46">
        <v>90</v>
      </c>
      <c r="M9" s="52">
        <v>-6.0299999999999998E-3</v>
      </c>
      <c r="N9" s="52">
        <v>0</v>
      </c>
      <c r="O9" s="57">
        <v>0</v>
      </c>
      <c r="P9" s="49">
        <v>0</v>
      </c>
      <c r="Q9" s="62">
        <v>0</v>
      </c>
    </row>
    <row r="10" spans="1:17" x14ac:dyDescent="0.2">
      <c r="A10" s="46" t="s">
        <v>23</v>
      </c>
      <c r="B10" s="46">
        <v>3</v>
      </c>
      <c r="C10" s="46" t="s">
        <v>24</v>
      </c>
      <c r="D10" s="46" t="s">
        <v>25</v>
      </c>
      <c r="E10" s="47">
        <v>44635</v>
      </c>
      <c r="F10" s="47">
        <v>44727</v>
      </c>
      <c r="G10" s="63">
        <v>44727</v>
      </c>
      <c r="H10" s="47">
        <v>44631</v>
      </c>
      <c r="I10" s="49">
        <v>14100000</v>
      </c>
      <c r="J10" s="46" t="s">
        <v>26</v>
      </c>
      <c r="K10" s="46" t="s">
        <v>27</v>
      </c>
      <c r="L10" s="46">
        <v>92</v>
      </c>
      <c r="M10" s="52">
        <v>-5.0200000000000002E-3</v>
      </c>
      <c r="N10" s="52">
        <v>0</v>
      </c>
      <c r="O10" s="57">
        <v>0</v>
      </c>
      <c r="P10" s="49">
        <v>0</v>
      </c>
      <c r="Q10" s="62">
        <v>0</v>
      </c>
    </row>
    <row r="11" spans="1:17" x14ac:dyDescent="0.2">
      <c r="A11" s="46" t="s">
        <v>23</v>
      </c>
      <c r="B11" s="46">
        <v>3</v>
      </c>
      <c r="C11" s="46" t="s">
        <v>24</v>
      </c>
      <c r="D11" s="46" t="s">
        <v>25</v>
      </c>
      <c r="E11" s="47">
        <v>44727</v>
      </c>
      <c r="F11" s="47">
        <v>44819</v>
      </c>
      <c r="G11" s="63">
        <v>44819</v>
      </c>
      <c r="H11" s="47">
        <v>44725</v>
      </c>
      <c r="I11" s="49">
        <v>14100000</v>
      </c>
      <c r="J11" s="46" t="s">
        <v>26</v>
      </c>
      <c r="K11" s="46" t="s">
        <v>27</v>
      </c>
      <c r="L11" s="46">
        <v>92</v>
      </c>
      <c r="M11" s="52">
        <v>-2.8100000000000004E-3</v>
      </c>
      <c r="N11" s="52">
        <v>0</v>
      </c>
      <c r="O11" s="57">
        <v>0</v>
      </c>
      <c r="P11" s="49">
        <v>0</v>
      </c>
      <c r="Q11" s="62">
        <v>0</v>
      </c>
    </row>
    <row r="12" spans="1:17" x14ac:dyDescent="0.2">
      <c r="A12" s="46" t="s">
        <v>28</v>
      </c>
      <c r="B12" s="46">
        <v>8</v>
      </c>
      <c r="C12" s="46"/>
      <c r="D12" s="46" t="s">
        <v>25</v>
      </c>
      <c r="E12" s="47">
        <v>44454</v>
      </c>
      <c r="F12" s="47">
        <v>44819</v>
      </c>
      <c r="G12" s="63">
        <v>44819</v>
      </c>
      <c r="H12" s="47"/>
      <c r="I12" s="66">
        <v>-26350027.397260301</v>
      </c>
      <c r="J12" s="46"/>
      <c r="K12" s="46" t="s">
        <v>27</v>
      </c>
      <c r="L12" s="46">
        <v>365</v>
      </c>
      <c r="M12" s="52"/>
      <c r="N12" s="52">
        <v>2E-3</v>
      </c>
      <c r="O12" s="57">
        <v>0</v>
      </c>
      <c r="P12" s="66">
        <v>-53431.99999999944</v>
      </c>
      <c r="Q12" s="64"/>
    </row>
    <row r="13" spans="1:17" x14ac:dyDescent="0.2">
      <c r="A13" s="46" t="s">
        <v>29</v>
      </c>
      <c r="B13" s="46">
        <v>4</v>
      </c>
      <c r="C13" s="46" t="s">
        <v>30</v>
      </c>
      <c r="D13" s="46" t="s">
        <v>25</v>
      </c>
      <c r="E13" s="47">
        <v>44819</v>
      </c>
      <c r="F13" s="47">
        <v>44910</v>
      </c>
      <c r="G13" s="63">
        <v>44910</v>
      </c>
      <c r="H13" s="47">
        <v>44817</v>
      </c>
      <c r="I13" s="49">
        <v>14100000</v>
      </c>
      <c r="J13" s="46" t="s">
        <v>26</v>
      </c>
      <c r="K13" s="46" t="s">
        <v>27</v>
      </c>
      <c r="L13" s="46">
        <v>91</v>
      </c>
      <c r="M13" s="53">
        <v>4.6417872629828903E-3</v>
      </c>
      <c r="N13" s="53">
        <v>0</v>
      </c>
      <c r="O13" s="57">
        <v>0</v>
      </c>
      <c r="P13" s="49">
        <v>0</v>
      </c>
      <c r="Q13" s="62">
        <v>0</v>
      </c>
    </row>
    <row r="14" spans="1:17" x14ac:dyDescent="0.2">
      <c r="A14" s="46" t="s">
        <v>29</v>
      </c>
      <c r="B14" s="46">
        <v>4</v>
      </c>
      <c r="C14" s="46" t="s">
        <v>30</v>
      </c>
      <c r="D14" s="46" t="s">
        <v>25</v>
      </c>
      <c r="E14" s="47">
        <v>44910</v>
      </c>
      <c r="F14" s="47">
        <v>45000</v>
      </c>
      <c r="G14" s="63">
        <v>45000</v>
      </c>
      <c r="H14" s="47">
        <v>44908</v>
      </c>
      <c r="I14" s="49">
        <v>14100000</v>
      </c>
      <c r="J14" s="46" t="s">
        <v>26</v>
      </c>
      <c r="K14" s="46" t="s">
        <v>27</v>
      </c>
      <c r="L14" s="46">
        <v>90</v>
      </c>
      <c r="M14" s="53">
        <v>1.1196174366878253E-2</v>
      </c>
      <c r="N14" s="53">
        <v>0</v>
      </c>
      <c r="O14" s="57">
        <v>0</v>
      </c>
      <c r="P14" s="49">
        <v>0</v>
      </c>
      <c r="Q14" s="62">
        <v>0</v>
      </c>
    </row>
    <row r="15" spans="1:17" x14ac:dyDescent="0.2">
      <c r="A15" s="46" t="s">
        <v>29</v>
      </c>
      <c r="B15" s="46">
        <v>4</v>
      </c>
      <c r="C15" s="46" t="s">
        <v>30</v>
      </c>
      <c r="D15" s="46" t="s">
        <v>25</v>
      </c>
      <c r="E15" s="47">
        <v>45000</v>
      </c>
      <c r="F15" s="47">
        <v>45092</v>
      </c>
      <c r="G15" s="63">
        <v>45092</v>
      </c>
      <c r="H15" s="47">
        <v>44998</v>
      </c>
      <c r="I15" s="49">
        <v>14100000</v>
      </c>
      <c r="J15" s="46" t="s">
        <v>26</v>
      </c>
      <c r="K15" s="46" t="s">
        <v>27</v>
      </c>
      <c r="L15" s="46">
        <v>92</v>
      </c>
      <c r="M15" s="53">
        <v>1.5003622601448469E-2</v>
      </c>
      <c r="N15" s="53">
        <v>3.6226014484691538E-6</v>
      </c>
      <c r="O15" s="57">
        <v>0</v>
      </c>
      <c r="P15" s="49">
        <v>13.117814893837847</v>
      </c>
      <c r="Q15" s="62">
        <v>13.117814893837847</v>
      </c>
    </row>
    <row r="16" spans="1:17" x14ac:dyDescent="0.2">
      <c r="A16" s="46" t="s">
        <v>29</v>
      </c>
      <c r="B16" s="46">
        <v>4</v>
      </c>
      <c r="C16" s="46" t="s">
        <v>30</v>
      </c>
      <c r="D16" s="46" t="s">
        <v>25</v>
      </c>
      <c r="E16" s="47">
        <v>45092</v>
      </c>
      <c r="F16" s="47">
        <v>45184</v>
      </c>
      <c r="G16" s="63">
        <v>45184</v>
      </c>
      <c r="H16" s="47">
        <v>45090</v>
      </c>
      <c r="I16" s="49">
        <v>14100000</v>
      </c>
      <c r="J16" s="46" t="s">
        <v>26</v>
      </c>
      <c r="K16" s="46" t="s">
        <v>27</v>
      </c>
      <c r="L16" s="46">
        <v>92</v>
      </c>
      <c r="M16" s="53">
        <v>1.7304843883468628E-2</v>
      </c>
      <c r="N16" s="53">
        <v>2.304843883468629E-3</v>
      </c>
      <c r="O16" s="57">
        <v>0</v>
      </c>
      <c r="P16" s="49">
        <v>8356.8777866238925</v>
      </c>
      <c r="Q16" s="62">
        <v>8356.8777866238925</v>
      </c>
    </row>
    <row r="17" spans="1:17" x14ac:dyDescent="0.2">
      <c r="A17" s="46" t="s">
        <v>28</v>
      </c>
      <c r="B17" s="46">
        <v>8</v>
      </c>
      <c r="C17" s="46"/>
      <c r="D17" s="46" t="s">
        <v>25</v>
      </c>
      <c r="E17" s="47">
        <v>44819</v>
      </c>
      <c r="F17" s="47">
        <v>45184</v>
      </c>
      <c r="G17" s="63">
        <v>45184</v>
      </c>
      <c r="H17" s="47"/>
      <c r="I17" s="66">
        <v>-39556602.739726</v>
      </c>
      <c r="J17" s="46"/>
      <c r="K17" s="46" t="s">
        <v>27</v>
      </c>
      <c r="L17" s="46">
        <v>365</v>
      </c>
      <c r="M17" s="52"/>
      <c r="N17" s="52">
        <v>2E-3</v>
      </c>
      <c r="O17" s="57">
        <v>0</v>
      </c>
      <c r="P17" s="66">
        <v>-80211.999999999927</v>
      </c>
      <c r="Q17" s="64"/>
    </row>
    <row r="18" spans="1:17" x14ac:dyDescent="0.2">
      <c r="A18" s="46" t="s">
        <v>31</v>
      </c>
      <c r="B18" s="46">
        <v>5</v>
      </c>
      <c r="C18" s="46" t="s">
        <v>32</v>
      </c>
      <c r="D18" s="46" t="s">
        <v>25</v>
      </c>
      <c r="E18" s="47">
        <v>45184</v>
      </c>
      <c r="F18" s="47">
        <v>45275</v>
      </c>
      <c r="G18" s="63">
        <v>45275</v>
      </c>
      <c r="H18" s="47">
        <v>45182</v>
      </c>
      <c r="I18" s="49">
        <v>14100000</v>
      </c>
      <c r="J18" s="46" t="s">
        <v>26</v>
      </c>
      <c r="K18" s="46" t="s">
        <v>27</v>
      </c>
      <c r="L18" s="46">
        <v>91</v>
      </c>
      <c r="M18" s="53">
        <v>1.8575807927440912E-2</v>
      </c>
      <c r="N18" s="53">
        <v>3.5758079274409126E-3</v>
      </c>
      <c r="O18" s="57">
        <v>0</v>
      </c>
      <c r="P18" s="49">
        <v>12840.613538786431</v>
      </c>
      <c r="Q18" s="62">
        <v>12840.613538786431</v>
      </c>
    </row>
    <row r="19" spans="1:17" x14ac:dyDescent="0.2">
      <c r="A19" s="46" t="s">
        <v>31</v>
      </c>
      <c r="B19" s="46">
        <v>5</v>
      </c>
      <c r="C19" s="46" t="s">
        <v>32</v>
      </c>
      <c r="D19" s="46" t="s">
        <v>25</v>
      </c>
      <c r="E19" s="47">
        <v>45275</v>
      </c>
      <c r="F19" s="47">
        <v>45366</v>
      </c>
      <c r="G19" s="63">
        <v>45366</v>
      </c>
      <c r="H19" s="47">
        <v>45273</v>
      </c>
      <c r="I19" s="49">
        <v>14100000</v>
      </c>
      <c r="J19" s="46" t="s">
        <v>26</v>
      </c>
      <c r="K19" s="46" t="s">
        <v>27</v>
      </c>
      <c r="L19" s="46">
        <v>91</v>
      </c>
      <c r="M19" s="53">
        <v>1.88673373102686E-2</v>
      </c>
      <c r="N19" s="53">
        <v>3.8673373102686009E-3</v>
      </c>
      <c r="O19" s="57">
        <v>0</v>
      </c>
      <c r="P19" s="49">
        <v>13905.260718219955</v>
      </c>
      <c r="Q19" s="62">
        <v>13905.260718219955</v>
      </c>
    </row>
    <row r="20" spans="1:17" x14ac:dyDescent="0.2">
      <c r="A20" s="46" t="s">
        <v>31</v>
      </c>
      <c r="B20" s="46">
        <v>5</v>
      </c>
      <c r="C20" s="46" t="s">
        <v>32</v>
      </c>
      <c r="D20" s="46" t="s">
        <v>25</v>
      </c>
      <c r="E20" s="47">
        <v>45366</v>
      </c>
      <c r="F20" s="47">
        <v>45460</v>
      </c>
      <c r="G20" s="63">
        <v>45460</v>
      </c>
      <c r="H20" s="47">
        <v>45364</v>
      </c>
      <c r="I20" s="49">
        <v>14100000</v>
      </c>
      <c r="J20" s="46" t="s">
        <v>26</v>
      </c>
      <c r="K20" s="46" t="s">
        <v>27</v>
      </c>
      <c r="L20" s="46">
        <v>94</v>
      </c>
      <c r="M20" s="53">
        <v>1.8763118287037028E-2</v>
      </c>
      <c r="N20" s="53">
        <v>3.7631182870370289E-3</v>
      </c>
      <c r="O20" s="57">
        <v>0</v>
      </c>
      <c r="P20" s="49">
        <v>13995.074599213462</v>
      </c>
      <c r="Q20" s="62">
        <v>13995.074599213462</v>
      </c>
    </row>
    <row r="21" spans="1:17" x14ac:dyDescent="0.2">
      <c r="A21" s="46" t="s">
        <v>31</v>
      </c>
      <c r="B21" s="46">
        <v>5</v>
      </c>
      <c r="C21" s="46" t="s">
        <v>32</v>
      </c>
      <c r="D21" s="46" t="s">
        <v>25</v>
      </c>
      <c r="E21" s="47">
        <v>45460</v>
      </c>
      <c r="F21" s="47">
        <v>45551</v>
      </c>
      <c r="G21" s="63">
        <v>45551</v>
      </c>
      <c r="H21" s="47">
        <v>45456</v>
      </c>
      <c r="I21" s="49">
        <v>14100000</v>
      </c>
      <c r="J21" s="46" t="s">
        <v>26</v>
      </c>
      <c r="K21" s="46" t="s">
        <v>27</v>
      </c>
      <c r="L21" s="46">
        <v>91</v>
      </c>
      <c r="M21" s="53">
        <v>1.8553776080568116E-2</v>
      </c>
      <c r="N21" s="53">
        <v>3.5537760805681162E-3</v>
      </c>
      <c r="O21" s="57">
        <v>0</v>
      </c>
      <c r="P21" s="49">
        <v>12811.100474208672</v>
      </c>
      <c r="Q21" s="62">
        <v>12811.100474208672</v>
      </c>
    </row>
    <row r="22" spans="1:17" x14ac:dyDescent="0.2">
      <c r="A22" s="46" t="s">
        <v>28</v>
      </c>
      <c r="B22" s="46">
        <v>8</v>
      </c>
      <c r="C22" s="46"/>
      <c r="D22" s="46" t="s">
        <v>25</v>
      </c>
      <c r="E22" s="47">
        <v>45184</v>
      </c>
      <c r="F22" s="47">
        <v>45551</v>
      </c>
      <c r="G22" s="63">
        <v>45551</v>
      </c>
      <c r="H22" s="47"/>
      <c r="I22" s="66">
        <v>-51356403.269754797</v>
      </c>
      <c r="J22" s="46"/>
      <c r="K22" s="46" t="s">
        <v>27</v>
      </c>
      <c r="L22" s="46">
        <v>367</v>
      </c>
      <c r="M22" s="52"/>
      <c r="N22" s="52">
        <v>2E-3</v>
      </c>
      <c r="O22" s="57">
        <v>0</v>
      </c>
      <c r="P22" s="66">
        <v>-104710.00000000047</v>
      </c>
      <c r="Q22" s="64"/>
    </row>
    <row r="23" spans="1:17" x14ac:dyDescent="0.2">
      <c r="A23" s="46" t="s">
        <v>33</v>
      </c>
      <c r="B23" s="46">
        <v>6</v>
      </c>
      <c r="C23" s="46" t="s">
        <v>34</v>
      </c>
      <c r="D23" s="46" t="s">
        <v>25</v>
      </c>
      <c r="E23" s="47">
        <v>45551</v>
      </c>
      <c r="F23" s="47">
        <v>45642</v>
      </c>
      <c r="G23" s="63">
        <v>45642</v>
      </c>
      <c r="H23" s="47">
        <v>45547</v>
      </c>
      <c r="I23" s="49">
        <v>14100000</v>
      </c>
      <c r="J23" s="46" t="s">
        <v>26</v>
      </c>
      <c r="K23" s="46" t="s">
        <v>27</v>
      </c>
      <c r="L23" s="46">
        <v>91</v>
      </c>
      <c r="M23" s="53">
        <v>1.7546336480792124E-2</v>
      </c>
      <c r="N23" s="53">
        <v>2.5463364807921246E-3</v>
      </c>
      <c r="O23" s="57">
        <v>0</v>
      </c>
      <c r="P23" s="49">
        <v>9191.1035734326251</v>
      </c>
      <c r="Q23" s="62">
        <v>9191.1035734326251</v>
      </c>
    </row>
    <row r="24" spans="1:17" x14ac:dyDescent="0.2">
      <c r="A24" s="46" t="s">
        <v>33</v>
      </c>
      <c r="B24" s="46">
        <v>6</v>
      </c>
      <c r="C24" s="46" t="s">
        <v>34</v>
      </c>
      <c r="D24" s="46" t="s">
        <v>25</v>
      </c>
      <c r="E24" s="47">
        <v>45642</v>
      </c>
      <c r="F24" s="47">
        <v>45733</v>
      </c>
      <c r="G24" s="63">
        <v>45733</v>
      </c>
      <c r="H24" s="47">
        <v>45638</v>
      </c>
      <c r="I24" s="49">
        <v>14100000</v>
      </c>
      <c r="J24" s="46" t="s">
        <v>26</v>
      </c>
      <c r="K24" s="46" t="s">
        <v>27</v>
      </c>
      <c r="L24" s="46">
        <v>91</v>
      </c>
      <c r="M24" s="53">
        <v>1.6961670731306347E-2</v>
      </c>
      <c r="N24" s="53">
        <v>1.9616707313063475E-3</v>
      </c>
      <c r="O24" s="57">
        <v>0</v>
      </c>
      <c r="P24" s="49">
        <v>7089.7916239163424</v>
      </c>
      <c r="Q24" s="62">
        <v>7089.7916239163424</v>
      </c>
    </row>
    <row r="25" spans="1:17" x14ac:dyDescent="0.2">
      <c r="A25" s="46" t="s">
        <v>33</v>
      </c>
      <c r="B25" s="46">
        <v>6</v>
      </c>
      <c r="C25" s="46" t="s">
        <v>34</v>
      </c>
      <c r="D25" s="46" t="s">
        <v>25</v>
      </c>
      <c r="E25" s="47">
        <v>45733</v>
      </c>
      <c r="F25" s="47">
        <v>45824</v>
      </c>
      <c r="G25" s="63">
        <v>45824</v>
      </c>
      <c r="H25" s="47">
        <v>45729</v>
      </c>
      <c r="I25" s="49">
        <v>14100000</v>
      </c>
      <c r="J25" s="46" t="s">
        <v>26</v>
      </c>
      <c r="K25" s="46" t="s">
        <v>27</v>
      </c>
      <c r="L25" s="46">
        <v>91</v>
      </c>
      <c r="M25" s="53">
        <v>1.7237946995966084E-2</v>
      </c>
      <c r="N25" s="53">
        <v>2.237946995966085E-3</v>
      </c>
      <c r="O25" s="57">
        <v>0</v>
      </c>
      <c r="P25" s="49">
        <v>8098.650285630164</v>
      </c>
      <c r="Q25" s="62">
        <v>8098.650285630164</v>
      </c>
    </row>
    <row r="26" spans="1:17" x14ac:dyDescent="0.2">
      <c r="A26" s="46" t="s">
        <v>33</v>
      </c>
      <c r="B26" s="46">
        <v>6</v>
      </c>
      <c r="C26" s="46" t="s">
        <v>34</v>
      </c>
      <c r="D26" s="46" t="s">
        <v>25</v>
      </c>
      <c r="E26" s="47">
        <v>45824</v>
      </c>
      <c r="F26" s="47">
        <v>45915</v>
      </c>
      <c r="G26" s="63">
        <v>45915</v>
      </c>
      <c r="H26" s="47">
        <v>45820</v>
      </c>
      <c r="I26" s="49">
        <v>14100000</v>
      </c>
      <c r="J26" s="46" t="s">
        <v>26</v>
      </c>
      <c r="K26" s="46" t="s">
        <v>27</v>
      </c>
      <c r="L26" s="46">
        <v>91</v>
      </c>
      <c r="M26" s="53">
        <v>1.8281749072773947E-2</v>
      </c>
      <c r="N26" s="53">
        <v>3.2817490727739471E-3</v>
      </c>
      <c r="O26" s="57">
        <v>0</v>
      </c>
      <c r="P26" s="49">
        <v>11891.145994937542</v>
      </c>
      <c r="Q26" s="62">
        <v>11891.145994937542</v>
      </c>
    </row>
    <row r="27" spans="1:17" x14ac:dyDescent="0.2">
      <c r="A27" s="67"/>
      <c r="B27" s="67"/>
      <c r="C27" s="67"/>
      <c r="D27" s="67"/>
      <c r="E27" s="68"/>
      <c r="F27" s="68"/>
      <c r="G27" s="68"/>
      <c r="H27" s="68"/>
      <c r="I27" s="69">
        <v>0</v>
      </c>
      <c r="J27" s="67"/>
      <c r="K27" s="67"/>
      <c r="L27" s="67"/>
      <c r="M27" s="70"/>
      <c r="N27" s="70"/>
      <c r="O27" s="71"/>
      <c r="P27" s="96">
        <f>SUM(P9:P26)</f>
        <v>-140161.26359013692</v>
      </c>
      <c r="Q27" s="69">
        <f>SUM(Q9:Q26)</f>
        <v>98192.736409862933</v>
      </c>
    </row>
  </sheetData>
  <mergeCells count="19">
    <mergeCell ref="D6:D8"/>
    <mergeCell ref="E6:E8"/>
    <mergeCell ref="F6:F8"/>
    <mergeCell ref="J6:J8"/>
    <mergeCell ref="G6:G8"/>
    <mergeCell ref="I6:I8"/>
    <mergeCell ref="H6:H8"/>
    <mergeCell ref="A2:C2"/>
    <mergeCell ref="A3:C3"/>
    <mergeCell ref="A6:A8"/>
    <mergeCell ref="B6:B8"/>
    <mergeCell ref="C6:C8"/>
    <mergeCell ref="K6:K8"/>
    <mergeCell ref="L6:L8"/>
    <mergeCell ref="Q6:Q8"/>
    <mergeCell ref="N6:N8"/>
    <mergeCell ref="M6:M8"/>
    <mergeCell ref="P6:P8"/>
    <mergeCell ref="O6:O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3" t="s">
        <v>20</v>
      </c>
      <c r="B2" s="94"/>
      <c r="C2" s="94"/>
      <c r="D2" s="29"/>
      <c r="E2" s="29"/>
      <c r="F2" s="28"/>
      <c r="G2" s="30"/>
      <c r="H2" s="30"/>
      <c r="I2" s="30"/>
      <c r="J2" s="30"/>
    </row>
    <row r="3" spans="1:10" s="12" customFormat="1" ht="15.75" x14ac:dyDescent="0.25">
      <c r="A3" s="95"/>
      <c r="B3" s="95"/>
      <c r="C3" s="9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2012-08-17T14:13:45Z</cp:lastPrinted>
  <dcterms:created xsi:type="dcterms:W3CDTF">2012-06-01T09:25:17Z</dcterms:created>
  <dcterms:modified xsi:type="dcterms:W3CDTF">2022-07-14T13:59:08Z</dcterms:modified>
</cp:coreProperties>
</file>