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CF15A15D-084B-4662-91EA-13E80D44A8E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<sst xmlns="http://schemas.openxmlformats.org/spreadsheetml/2006/main" count="54" uniqueCount="39">
  <si>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</si>
  <si>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</si>
  <si>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</si>
  <si>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</si>
  <si>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</si>
  <si>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</si>
  <si>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</si>
  <si>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</si>
  <si>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</si>
  <si>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</si>
  <si>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</si>
  <si>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</si>
  <si>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</si>
  <si>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</si>
  <si>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</si>
  <si>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</si>
  <si>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</si>
  <si>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</si>
  <si>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</si>
  <si>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</si>
  <si>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</si>
  <si>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</si>
  <si>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</si>
  <si>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</si>
  <si>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</si>
  <si>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04.09.2025</t>
  </si>
  <si>
    <t>Calculation Date: 08.09.2025</t>
  </si>
  <si>
    <t>EUR</t>
  </si>
  <si>
    <t>CIC01-D</t>
  </si>
  <si>
    <t>CIC</t>
  </si>
  <si>
    <t>BUY</t>
  </si>
  <si>
    <t>Cap</t>
  </si>
  <si>
    <t>Euribor3m</t>
  </si>
  <si>
    <t>Derivatives - Cap</t>
  </si>
  <si>
    <t>PAY</t>
  </si>
  <si>
    <t>Premium</t>
  </si>
  <si>
    <t>CIC02-D</t>
  </si>
  <si>
    <t>Prime payée Upfront 307'500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</si>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</sst>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41360000</v>
      </c>
      <c r="Q10" s="83"/>
      <c r="R10" s="119">
        <v>2.0240152749146297E-4</v>
      </c>
      <c r="S10" s="126">
        <v>8371.3271770469091</v>
      </c>
      <c r="T10" s="126">
        <v>0</v>
      </c>
      <c r="U10" s="126">
        <v>8371.3271770469091</v>
      </c>
      <c r="V10" s="126">
        <v>8371.3271770469091</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45008</v>
      </c>
      <c r="F11" s="90">
        <v>45000</v>
      </c>
      <c r="G11" s="90">
        <v>46827</v>
      </c>
      <c r="H11" s="83" t="s">
        <v>34</v>
      </c>
      <c r="I11" s="83" t="s">
        <v>35</v>
      </c>
      <c r="J11" s="100">
        <v>9.75E-3</v>
      </c>
      <c r="K11" s="83"/>
      <c r="L11" s="83"/>
      <c r="M11" s="83" t="s">
        <v>27</v>
      </c>
      <c r="N11" s="108">
        <v>36600000</v>
      </c>
      <c r="O11" s="83" t="s">
        <v>27</v>
      </c>
      <c r="P11" s="108">
        <v>41360000</v>
      </c>
      <c r="Q11" s="83"/>
      <c r="R11" s="134">
        <v>-1.0250616749120698E-2</v>
      </c>
      <c r="S11" s="133">
        <v>-423965.50874363212</v>
      </c>
      <c r="T11" s="126">
        <v>0</v>
      </c>
      <c r="U11" s="133">
        <v>-423965.50874363212</v>
      </c>
      <c r="V11" s="133">
        <v>-333232.00874363212</v>
      </c>
      <c r="W11" s="133">
        <v>-90733.5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45904</v>
      </c>
      <c r="F12" s="91">
        <v>45947</v>
      </c>
      <c r="G12" s="91">
        <v>46677</v>
      </c>
      <c r="H12" s="84" t="s">
        <v>30</v>
      </c>
      <c r="I12" s="84" t="s">
        <v>31</v>
      </c>
      <c r="J12" s="101">
        <v>0.02</v>
      </c>
      <c r="K12" s="84"/>
      <c r="L12" s="84" t="s">
        <v>32</v>
      </c>
      <c r="M12" s="84" t="s">
        <v>27</v>
      </c>
      <c r="N12" s="109">
        <v>102640000</v>
      </c>
      <c r="O12" s="84" t="s">
        <v>27</v>
      </c>
      <c r="P12" s="109">
        <v>0</v>
      </c>
      <c r="Q12" s="84"/>
      <c r="R12" s="120">
        <v>2.6554034294434814E-3</v>
      </c>
      <c r="S12" s="127">
        <v>272550.60799807892</v>
      </c>
      <c r="T12" s="127">
        <v>30712.091184253924</v>
      </c>
      <c r="U12" s="127">
        <v>241838.516813825</v>
      </c>
      <c r="V12" s="127">
        <v>272550.60799807892</v>
      </c>
      <c r="W12" s="127">
        <v>0</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41360000</v>
      </c>
      <c r="Q13" s="85"/>
      <c r="R13" s="121"/>
      <c r="S13" s="135">
        <v>-143043.57356850628</v>
      </c>
      <c r="T13" s="128">
        <v>30712.091184253924</v>
      </c>
      <c r="U13" s="135">
        <v>-173755.6647527602</v>
      </c>
      <c r="V13" s="135">
        <v>-52310.073568506283</v>
      </c>
      <c r="W13" s="135">
        <v>-90733.5</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41360000</v>
      </c>
      <c r="Q15" s="86"/>
      <c r="R15" s="122"/>
      <c r="S15" s="136">
        <v>-143043.57356850628</v>
      </c>
      <c r="T15" s="129">
        <v>30712.091184253924</v>
      </c>
      <c r="U15" s="136">
        <v>-173755.6647527602</v>
      </c>
      <c r="V15" s="136">
        <v>-52310.073568506283</v>
      </c>
      <c r="W15" s="136">
        <v>-90733.5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2025-09-08T07:49:50Z</dcterms:modified>
</cp:coreProperties>
</file>