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195" windowWidth="21720" windowHeight="13560"/>
  </bookViews>
  <sheets>
    <sheet name="Loan List" sheetId="1" r:id="rId1"/>
  </sheets>
  <definedNames>
    <definedName name="_xlnm._FilterDatabase" localSheetId="0" hidden="1">'Loan List'!$A$6:$AC$8</definedName>
    <definedName name="âa143">#REF!</definedName>
    <definedName name="fxPortfolioInput" localSheetId="0">'Loan List'!$A$1</definedName>
    <definedName name="fxPortfolioInput">#REF!</definedName>
    <definedName name="_xlnm.Print_Area" localSheetId="0">'Loan List'!$A$1:$AC$24</definedName>
  </definedNames>
  <calcPr calcId="145621" calcMode="manual"/>
</workbook>
</file>

<file path=xl/sharedStrings.xml><?xml version="1.0" encoding="utf-8"?>
<sst xmlns="http://schemas.openxmlformats.org/spreadsheetml/2006/main" count="116" uniqueCount="71">
  <si>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</si>
  <si>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</si>
  <si>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</si>
  <si>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</si>
  <si>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</si>
  <si>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</si>
  <si>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</si>
  <si>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</si>
  <si>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</si>
  <si>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</si>
  <si>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</si>
  <si>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</si>
  <si>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</si>
  <si>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</si>
  <si>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</si>
  <si>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</si>
  <si>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</si>
  <si>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</si>
  <si>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</si>
  <si>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</si>
  <si>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</si>
  <si>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</si>
  <si>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</si>
  <si>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</si>
  <si>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</si>
  <si>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</si>
  <si>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</si>
  <si>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</si>
  <si>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</si>
  <si>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</si>
  <si>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Loan List - FTI</t>
  </si>
  <si>
    <t>Value Date: 30/06/2015</t>
  </si>
  <si>
    <t>Calculation Date: 01/07/2015</t>
  </si>
  <si>
    <t>CHFPP1</t>
  </si>
  <si>
    <t>PP 32M CHF</t>
  </si>
  <si>
    <t>OBLIG</t>
  </si>
  <si>
    <t>END</t>
  </si>
  <si>
    <t>3m</t>
  </si>
  <si>
    <t>CHF</t>
  </si>
  <si>
    <t>VRAI</t>
  </si>
  <si>
    <t>libor3MCHF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</si>
  <si>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</si>
  <si>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</si>
  <si>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</si>
  <si>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</si>
  <si>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</si>
  <si>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</si>
  <si>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</si>
  <si>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</si>
  <si>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IRFTI1P</t>
  </si>
  <si>
    <t>V</t>
  </si>
  <si>
    <t>UBS3-F</t>
  </si>
  <si>
    <t>TFIX</t>
  </si>
  <si>
    <t>UBS 3.8M</t>
  </si>
  <si>
    <t>UBS</t>
  </si>
  <si>
    <t>30/360</t>
  </si>
  <si>
    <t>IRFTI5P</t>
  </si>
  <si>
    <t>UBS4-F</t>
  </si>
  <si>
    <t>UBS 4M</t>
  </si>
  <si>
    <t>IRFTI6P</t>
  </si>
  <si>
    <t>BCGE1-F</t>
  </si>
  <si>
    <t>BCGE 4M</t>
  </si>
  <si>
    <t>BCGE</t>
  </si>
  <si>
    <t>IRFTI7P</t>
  </si>
  <si>
    <t>TOTAL</t>
  </si>
  <si>
    <t>Taux fixe</t>
  </si>
  <si>
    <t>Taux variable</t>
  </si>
  <si>
    <t>Taux variable (G0)</t>
  </si>
  <si>
    <t>Taux variable (1-1)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</si>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</sst>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1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" fillId="9" borderId="4" applyNumberFormat="0" applyFon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4">
    <xf numFmtId="0" fontId="0" fillId="0" borderId="0" xfId="0"/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8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5" applyNumberFormat="1" applyFont="1" applyFill="1" applyBorder="1" applyAlignment="1">
      <alignment horizontal="center"/>
    </xf>
    <xf numFmtId="170" fontId="41" fillId="27" borderId="0" xfId="98" applyNumberFormat="1" applyFont="1" applyFill="1" applyBorder="1" applyAlignment="1">
      <alignment horizontal="center"/>
    </xf>
    <xf numFmtId="168" fontId="41" fillId="27" borderId="0" xfId="105" applyNumberFormat="1" applyFont="1" applyFill="1" applyBorder="1" applyAlignment="1">
      <alignment horizontal="center"/>
    </xf>
    <xf numFmtId="0" fontId="41" fillId="27" borderId="0" xfId="98" applyNumberFormat="1" applyFont="1" applyFill="1" applyBorder="1" applyAlignment="1"/>
    <xf numFmtId="10" fontId="41" fillId="27" borderId="0" xfId="105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5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8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5" applyNumberFormat="1" applyFont="1" applyFill="1" applyAlignment="1">
      <alignment horizontal="center"/>
    </xf>
    <xf numFmtId="170" fontId="48" fillId="27" borderId="0" xfId="98" applyNumberFormat="1" applyFont="1" applyFill="1" applyAlignment="1">
      <alignment horizontal="center"/>
    </xf>
    <xf numFmtId="168" fontId="48" fillId="27" borderId="0" xfId="105" applyNumberFormat="1" applyFont="1" applyFill="1" applyAlignment="1">
      <alignment horizontal="center"/>
    </xf>
    <xf numFmtId="0" fontId="48" fillId="27" borderId="0" xfId="98" applyNumberFormat="1" applyFont="1" applyFill="1" applyAlignment="1"/>
    <xf numFmtId="10" fontId="49" fillId="27" borderId="0" xfId="105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5" applyNumberFormat="1" applyFont="1" applyFill="1" applyBorder="1" applyAlignment="1">
      <alignment horizontal="center" vertical="center" wrapText="1"/>
    </xf>
    <xf numFmtId="170" fontId="43" fillId="28" borderId="12" xfId="98" applyNumberFormat="1" applyFont="1" applyFill="1" applyBorder="1" applyAlignment="1">
      <alignment horizontal="center" vertical="center" wrapText="1"/>
    </xf>
    <xf numFmtId="168" fontId="43" fillId="28" borderId="12" xfId="105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5" applyNumberFormat="1" applyFont="1" applyAlignment="1">
      <alignment horizontal="center"/>
    </xf>
    <xf numFmtId="170" fontId="1" fillId="0" borderId="0" xfId="98" applyNumberFormat="1" applyFont="1" applyAlignment="1">
      <alignment horizontal="center"/>
    </xf>
    <xf numFmtId="168" fontId="1" fillId="0" borderId="0" xfId="105" applyNumberFormat="1" applyFont="1" applyAlignment="1">
      <alignment horizontal="center"/>
    </xf>
    <xf numFmtId="0" fontId="27" fillId="0" borderId="0" xfId="98" applyNumberFormat="1" applyFont="1" applyAlignment="1"/>
    <xf numFmtId="10" fontId="27" fillId="0" borderId="0" xfId="105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 applyBorder="1" applyAlignment="1"/>
    <xf numFmtId="0" fontId="27" fillId="27" borderId="0" xfId="0" applyFont="1" applyFill="1" applyBorder="1" applyAlignment="1"/>
    <xf numFmtId="165" fontId="27" fillId="0" borderId="0" xfId="0" applyNumberFormat="1" applyFont="1" applyAlignment="1">
      <alignment horizontal="center"/>
    </xf>
    <xf numFmtId="10" fontId="43" fillId="28" borderId="17" xfId="105" applyNumberFormat="1" applyFont="1" applyFill="1" applyBorder="1" applyAlignment="1">
      <alignment horizontal="center" vertical="center" wrapText="1"/>
    </xf>
    <xf numFmtId="10" fontId="43" fillId="28" borderId="18" xfId="105" applyNumberFormat="1" applyFont="1" applyFill="1" applyBorder="1" applyAlignment="1">
      <alignment horizontal="center" vertical="center" wrapText="1"/>
    </xf>
    <xf numFmtId="10" fontId="43" fillId="28" borderId="12" xfId="105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5" applyNumberFormat="1" applyFont="1" applyFill="1" applyBorder="1" applyAlignment="1">
      <alignment horizontal="center" vertical="center" wrapText="1"/>
    </xf>
    <xf numFmtId="167" fontId="43" fillId="28" borderId="15" xfId="105" applyNumberFormat="1" applyFont="1" applyFill="1" applyBorder="1" applyAlignment="1">
      <alignment horizontal="center" vertical="center" wrapText="1"/>
    </xf>
    <xf numFmtId="167" fontId="43" fillId="28" borderId="14" xfId="105" applyNumberFormat="1" applyFont="1" applyFill="1" applyBorder="1" applyAlignment="1">
      <alignment horizontal="center" vertical="center" wrapText="1"/>
    </xf>
    <xf numFmtId="167" fontId="43" fillId="28" borderId="16" xfId="105" applyNumberFormat="1" applyFont="1" applyFill="1" applyBorder="1" applyAlignment="1">
      <alignment horizontal="center" vertical="center" wrapText="1"/>
    </xf>
    <xf numFmtId="171" fontId="43" fillId="28" borderId="14" xfId="98" applyNumberFormat="1" applyFont="1" applyFill="1" applyBorder="1" applyAlignment="1">
      <alignment horizontal="center" vertical="center" wrapText="1"/>
    </xf>
    <xf numFmtId="171" fontId="43" fillId="28" borderId="16" xfId="98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5" applyNumberFormat="1" applyFont="1" applyFill="1" applyBorder="1" applyAlignment="1">
      <alignment horizontal="center" vertical="center" wrapText="1"/>
    </xf>
    <xf numFmtId="168" fontId="43" fillId="28" borderId="19" xfId="105" applyNumberFormat="1" applyFont="1" applyFill="1" applyBorder="1" applyAlignment="1">
      <alignment horizontal="center" vertical="center" wrapText="1"/>
    </xf>
    <xf numFmtId="168" fontId="43" fillId="28" borderId="15" xfId="105" applyNumberFormat="1" applyFont="1" applyFill="1" applyBorder="1" applyAlignment="1">
      <alignment horizontal="center" vertical="center" wrapText="1"/>
    </xf>
    <xf numFmtId="168" fontId="43" fillId="28" borderId="14" xfId="105" applyNumberFormat="1" applyFont="1" applyFill="1" applyBorder="1" applyAlignment="1">
      <alignment horizontal="center" vertical="center" wrapText="1"/>
    </xf>
    <xf numFmtId="168" fontId="43" fillId="28" borderId="20" xfId="105" applyNumberFormat="1" applyFont="1" applyFill="1" applyBorder="1" applyAlignment="1">
      <alignment horizontal="center" vertical="center" wrapText="1"/>
    </xf>
    <xf numFmtId="168" fontId="43" fillId="28" borderId="16" xfId="105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Border="1" applyAlignment="1">
      <alignment horizontal="left"/>
    </xf>
    <xf numFmtId="0" fontId="27" fillId="27" borderId="0" xfId="0" applyFont="1" applyFill="1" applyBorder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43" fillId="27" borderId="0" xfId="98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3" fillId="27" borderId="0" xfId="98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Border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8" applyNumberFormat="1" applyFont="1" applyFill="1" applyBorder="1" applyAlignment="1">
      <alignment horizontal="center"/>
    </xf>
    <xf numFmtId="164" fontId="42" fillId="27" borderId="0" xfId="98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7" xfId="0" applyNumberFormat="1" applyFont="1" applyFill="1" applyBorder="1"/>
    <xf numFmtId="164" fontId="38" fillId="0" borderId="18" xfId="0" applyNumberFormat="1" applyFont="1" applyBorder="1"/>
    <xf numFmtId="164" fontId="38" fillId="29" borderId="12" xfId="0" applyNumberFormat="1" applyFont="1" applyFill="1" applyBorder="1"/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0" xfId="0" applyNumberFormat="1" applyFont="1" applyFill="1"/>
    <xf numFmtId="172" fontId="43" fillId="0" borderId="0" xfId="0" applyNumberFormat="1" applyFont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</cellXfs>
  <cellStyles count="121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/>
    <cellStyle name="20% - Accent2" xfId="8"/>
    <cellStyle name="20% - Accent3" xfId="9"/>
    <cellStyle name="20% - Accent4" xfId="10"/>
    <cellStyle name="20% - Accent5" xfId="11"/>
    <cellStyle name="20% - Accent6" xfId="12"/>
    <cellStyle name="20% - Énfasis1" xfId="13"/>
    <cellStyle name="20% - Énfasis2" xfId="14"/>
    <cellStyle name="20% - Énfasis3" xfId="15"/>
    <cellStyle name="20% - Énfasis4" xfId="16"/>
    <cellStyle name="20% - Énfasis5" xfId="17"/>
    <cellStyle name="20% - Énfasis6" xfId="18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/>
    <cellStyle name="40% - Accent2" xfId="26"/>
    <cellStyle name="40% - Accent3" xfId="27"/>
    <cellStyle name="40% - Accent4" xfId="28"/>
    <cellStyle name="40% - Accent5" xfId="29"/>
    <cellStyle name="40% - Accent6" xfId="30"/>
    <cellStyle name="40% - Énfasis1" xfId="31"/>
    <cellStyle name="40% - Énfasis2" xfId="32"/>
    <cellStyle name="40% - Énfasis3" xfId="33"/>
    <cellStyle name="40% - Énfasis4" xfId="34"/>
    <cellStyle name="40% - Énfasis5" xfId="35"/>
    <cellStyle name="40% - Énfasis6" xfId="36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/>
    <cellStyle name="60% - Accent2" xfId="44"/>
    <cellStyle name="60% - Accent3" xfId="45"/>
    <cellStyle name="60% - Accent4" xfId="46"/>
    <cellStyle name="60% - Accent5" xfId="47"/>
    <cellStyle name="60% - Accent6" xfId="48"/>
    <cellStyle name="60% - Énfasis1" xfId="49"/>
    <cellStyle name="60% - Énfasis2" xfId="50"/>
    <cellStyle name="60% - Énfasis3" xfId="51"/>
    <cellStyle name="60% - Énfasis4" xfId="52"/>
    <cellStyle name="60% - Énfasis5" xfId="53"/>
    <cellStyle name="60% - Énfasis6" xfId="54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/>
    <cellStyle name="Avertissement" xfId="62" builtinId="11" customBuiltin="1"/>
    <cellStyle name="Bad" xfId="63"/>
    <cellStyle name="blue" xfId="64"/>
    <cellStyle name="Calcul" xfId="65" builtinId="22" customBuiltin="1"/>
    <cellStyle name="Calcular" xfId="66"/>
    <cellStyle name="Calculation" xfId="67"/>
    <cellStyle name="Celda comprob." xfId="68"/>
    <cellStyle name="Celda vinculada" xfId="69"/>
    <cellStyle name="Cellule liée" xfId="70" builtinId="24" customBuiltin="1"/>
    <cellStyle name="Check Cell" xfId="71"/>
    <cellStyle name="Commentaire" xfId="72" builtinId="10" customBuiltin="1"/>
    <cellStyle name="Correcto" xfId="73"/>
    <cellStyle name="Encabez. 1" xfId="74"/>
    <cellStyle name="Encabez. 2" xfId="75"/>
    <cellStyle name="Encabezado 3" xfId="76"/>
    <cellStyle name="Encabezado 4" xfId="77"/>
    <cellStyle name="Énfasis1" xfId="78"/>
    <cellStyle name="Énfasis2" xfId="79"/>
    <cellStyle name="Énfasis3" xfId="80"/>
    <cellStyle name="Énfasis4" xfId="81"/>
    <cellStyle name="Énfasis5" xfId="82"/>
    <cellStyle name="Énfasis6" xfId="83"/>
    <cellStyle name="Entrada" xfId="84"/>
    <cellStyle name="Entrée" xfId="85" builtinId="20" customBuiltin="1"/>
    <cellStyle name="Euro" xfId="86"/>
    <cellStyle name="Explanatory Text" xfId="87"/>
    <cellStyle name="Explicación" xfId="88"/>
    <cellStyle name="Good" xfId="89"/>
    <cellStyle name="Heading 1" xfId="90"/>
    <cellStyle name="Heading 2" xfId="91"/>
    <cellStyle name="Heading 3" xfId="92"/>
    <cellStyle name="Heading 4" xfId="93"/>
    <cellStyle name="Incorrecto" xfId="94"/>
    <cellStyle name="Input" xfId="95"/>
    <cellStyle name="Insatisfaisant" xfId="96" builtinId="27" customBuiltin="1"/>
    <cellStyle name="Linked Cell" xfId="97"/>
    <cellStyle name="Milliers" xfId="98" builtinId="3"/>
    <cellStyle name="Neutral" xfId="99"/>
    <cellStyle name="Neutre" xfId="100" builtinId="28" customBuiltin="1"/>
    <cellStyle name="Normal" xfId="0" builtinId="0"/>
    <cellStyle name="Normal - Style1" xfId="101"/>
    <cellStyle name="Nota" xfId="102"/>
    <cellStyle name="Note" xfId="103"/>
    <cellStyle name="Output" xfId="104"/>
    <cellStyle name="Pourcentage" xfId="105" builtinId="5"/>
    <cellStyle name="Pourcentage 2" xfId="106"/>
    <cellStyle name="Salida" xfId="107"/>
    <cellStyle name="Satisfaisant" xfId="108" builtinId="26" customBuiltin="1"/>
    <cellStyle name="Sortie" xfId="109" builtinId="21" customBuiltin="1"/>
    <cellStyle name="Texte explicatif" xfId="110" builtinId="53" customBuiltin="1"/>
    <cellStyle name="Title" xfId="111"/>
    <cellStyle name="Titre" xfId="112" builtinId="15" customBuiltin="1"/>
    <cellStyle name="Titre 1" xfId="113" builtinId="16" customBuiltin="1"/>
    <cellStyle name="Titre 2" xfId="114" builtinId="17" customBuiltin="1"/>
    <cellStyle name="Titre 3" xfId="115" builtinId="18" customBuiltin="1"/>
    <cellStyle name="Titre 4" xfId="116" builtinId="19" customBuiltin="1"/>
    <cellStyle name="Título" xfId="117"/>
    <cellStyle name="Total" xfId="118" builtinId="25" customBuiltin="1"/>
    <cellStyle name="Vérification" xfId="119" builtinId="23" customBuiltin="1"/>
    <cellStyle name="Warning Text" xfId="120"/>
  </cellStyles>
  <dxfs count="2"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108" name="Picture 3" descr="kerius-logo-te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832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F30000"/>
  <sheetViews>
    <sheetView showGridLines="0" tabSelected="1" zoomScale="85" zoomScaleNormal="85" workbookViewId="0">
      <pane xSplit="2" ySplit="8" topLeftCell="C9" activePane="bottomRight" state="frozen"/>
      <selection pane="topRight" activeCell="D1" sqref="D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2" width="14.85546875" style="33" customWidth="1"/>
    <col min="3" max="3" width="17" style="33" bestFit="1" customWidth="1"/>
    <col min="4" max="4" width="11.42578125" style="34" bestFit="1" customWidth="1"/>
    <col min="5" max="5" width="10.28515625" style="34" bestFit="1" customWidth="1"/>
    <col min="6" max="6" width="9.42578125" style="44" customWidth="1"/>
    <col min="7" max="7" width="11.42578125" style="34" bestFit="1" customWidth="1"/>
    <col min="8" max="8" width="9.5703125" style="34" customWidth="1"/>
    <col min="9" max="9" width="13.7109375" style="34" customWidth="1"/>
    <col min="10" max="10" width="4.28515625" style="34" bestFit="1" customWidth="1"/>
    <col min="11" max="11" width="15.42578125" style="93" bestFit="1" customWidth="1"/>
    <col min="12" max="12" width="14.7109375" style="81" customWidth="1"/>
    <col min="13" max="13" width="14.7109375" style="35" customWidth="1"/>
    <col min="14" max="14" width="7.28515625" style="36" bestFit="1" customWidth="1"/>
    <col min="15" max="15" width="9.28515625" style="37" bestFit="1" customWidth="1"/>
    <col min="16" max="16" width="14.85546875" style="38" bestFit="1" customWidth="1"/>
    <col min="17" max="17" width="11.85546875" style="38" bestFit="1" customWidth="1"/>
    <col min="18" max="18" width="8.85546875" style="20" bestFit="1" customWidth="1"/>
    <col min="19" max="19" width="14.28515625" style="20" bestFit="1" customWidth="1"/>
    <col min="20" max="20" width="2.85546875" style="39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40" bestFit="1" customWidth="1"/>
    <col min="26" max="26" width="11" style="41" bestFit="1" customWidth="1"/>
    <col min="27" max="27" width="10" style="41" bestFit="1" customWidth="1"/>
    <col min="28" max="28" width="16" style="41" bestFit="1" customWidth="1"/>
    <col min="29" max="29" width="9.28515625" style="41" bestFit="1" customWidth="1"/>
    <col min="30" max="32" width="0" style="33" hidden="1" customWidth="1"/>
    <col min="33" max="16384" width="9.140625" style="33"/>
  </cols>
  <sheetData>
    <row r="1" spans="1:32" s="12" customFormat="1" ht="30" x14ac:dyDescent="0.4">
      <c r="A1" s="1" t="s">
        <v>30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9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2" s="16" customFormat="1" ht="15.75" customHeight="1" x14ac:dyDescent="0.25">
      <c r="A2" s="69" t="s">
        <v>31</v>
      </c>
      <c r="B2" s="69"/>
      <c r="C2" s="42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3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2" s="16" customFormat="1" ht="15.75" x14ac:dyDescent="0.25">
      <c r="A3" s="70" t="s">
        <v>32</v>
      </c>
      <c r="B3" s="70"/>
      <c r="C3" s="43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3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2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3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2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x14ac:dyDescent="0.2">
      <c r="A6" s="71" t="s">
        <v>0</v>
      </c>
      <c r="B6" s="74" t="s">
        <v>1</v>
      </c>
      <c r="C6" s="75" t="s">
        <v>2</v>
      </c>
      <c r="D6" s="48" t="s">
        <v>3</v>
      </c>
      <c r="E6" s="48" t="s">
        <v>4</v>
      </c>
      <c r="F6" s="48" t="s">
        <v>29</v>
      </c>
      <c r="G6" s="48" t="s">
        <v>5</v>
      </c>
      <c r="H6" s="48" t="s">
        <v>6</v>
      </c>
      <c r="I6" s="48" t="s">
        <v>7</v>
      </c>
      <c r="J6" s="57" t="s">
        <v>8</v>
      </c>
      <c r="K6" s="58"/>
      <c r="L6" s="58"/>
      <c r="M6" s="59"/>
      <c r="N6" s="51" t="s">
        <v>9</v>
      </c>
      <c r="O6" s="52"/>
      <c r="P6" s="63" t="s">
        <v>10</v>
      </c>
      <c r="Q6" s="64"/>
      <c r="R6" s="64"/>
      <c r="S6" s="64"/>
      <c r="T6" s="64"/>
      <c r="U6" s="64"/>
      <c r="V6" s="64"/>
      <c r="W6" s="64"/>
      <c r="X6" s="65"/>
      <c r="Y6" s="45" t="s">
        <v>11</v>
      </c>
      <c r="Z6" s="45" t="s">
        <v>12</v>
      </c>
      <c r="AA6" s="45" t="s">
        <v>13</v>
      </c>
      <c r="AB6" s="45" t="s">
        <v>14</v>
      </c>
      <c r="AC6" s="45" t="s">
        <v>15</v>
      </c>
    </row>
    <row r="7" spans="1:32" s="27" customFormat="1" x14ac:dyDescent="0.2">
      <c r="A7" s="72"/>
      <c r="B7" s="74"/>
      <c r="C7" s="76"/>
      <c r="D7" s="49"/>
      <c r="E7" s="49"/>
      <c r="F7" s="49"/>
      <c r="G7" s="49"/>
      <c r="H7" s="49"/>
      <c r="I7" s="49"/>
      <c r="J7" s="60"/>
      <c r="K7" s="61"/>
      <c r="L7" s="61"/>
      <c r="M7" s="62"/>
      <c r="N7" s="53"/>
      <c r="O7" s="54"/>
      <c r="P7" s="66"/>
      <c r="Q7" s="67"/>
      <c r="R7" s="67"/>
      <c r="S7" s="67"/>
      <c r="T7" s="67"/>
      <c r="U7" s="67"/>
      <c r="V7" s="67"/>
      <c r="W7" s="67"/>
      <c r="X7" s="68"/>
      <c r="Y7" s="46"/>
      <c r="Z7" s="46"/>
      <c r="AA7" s="46"/>
      <c r="AB7" s="46"/>
      <c r="AC7" s="46"/>
    </row>
    <row r="8" spans="1:32" s="27" customFormat="1" ht="28.9" customHeight="1" x14ac:dyDescent="0.2">
      <c r="A8" s="73"/>
      <c r="B8" s="74"/>
      <c r="C8" s="77"/>
      <c r="D8" s="50"/>
      <c r="E8" s="50"/>
      <c r="F8" s="50"/>
      <c r="G8" s="50"/>
      <c r="H8" s="50"/>
      <c r="I8" s="50"/>
      <c r="J8" s="28" t="s">
        <v>16</v>
      </c>
      <c r="K8" s="82" t="s">
        <v>17</v>
      </c>
      <c r="L8" s="82" t="s">
        <v>18</v>
      </c>
      <c r="M8" s="28" t="s">
        <v>19</v>
      </c>
      <c r="N8" s="29" t="s">
        <v>20</v>
      </c>
      <c r="O8" s="30" t="s">
        <v>21</v>
      </c>
      <c r="P8" s="31" t="s">
        <v>22</v>
      </c>
      <c r="Q8" s="31" t="s">
        <v>23</v>
      </c>
      <c r="R8" s="28" t="s">
        <v>21</v>
      </c>
      <c r="S8" s="28" t="s">
        <v>24</v>
      </c>
      <c r="T8" s="55" t="s">
        <v>25</v>
      </c>
      <c r="U8" s="56"/>
      <c r="V8" s="28" t="s">
        <v>26</v>
      </c>
      <c r="W8" s="28" t="s">
        <v>27</v>
      </c>
      <c r="X8" s="32" t="s">
        <v>28</v>
      </c>
      <c r="Y8" s="47"/>
      <c r="Z8" s="47"/>
      <c r="AA8" s="47"/>
      <c r="AB8" s="47"/>
      <c r="AC8" s="47"/>
    </row>
    <row r="9" spans="1:32" s="78" customFormat="1" x14ac:dyDescent="0.2">
      <c r="A9" s="84" t="s">
        <v>33</v>
      </c>
      <c r="B9" s="84" t="s">
        <v>33</v>
      </c>
      <c r="C9" s="84" t="s">
        <v>34</v>
      </c>
      <c r="D9" s="84" t="s">
        <v>35</v>
      </c>
      <c r="E9" s="89">
        <v>41939</v>
      </c>
      <c r="F9" s="89">
        <v>41942</v>
      </c>
      <c r="G9" s="89">
        <v>49217</v>
      </c>
      <c r="H9" s="84" t="s">
        <v>36</v>
      </c>
      <c r="I9" s="84" t="s">
        <v>37</v>
      </c>
      <c r="J9" s="84" t="s">
        <v>38</v>
      </c>
      <c r="K9" s="94">
        <v>32000000</v>
      </c>
      <c r="L9" s="85">
        <v>32000000</v>
      </c>
      <c r="M9" s="84" t="s">
        <v>39</v>
      </c>
      <c r="N9" s="84"/>
      <c r="O9" s="84"/>
      <c r="P9" s="84" t="s">
        <v>40</v>
      </c>
      <c r="Q9" s="84">
        <v>2.2000000000000001E-3</v>
      </c>
      <c r="R9" s="84" t="s">
        <v>41</v>
      </c>
      <c r="S9" s="84" t="s">
        <v>42</v>
      </c>
      <c r="T9" s="84">
        <v>-2</v>
      </c>
      <c r="U9" s="84" t="s">
        <v>43</v>
      </c>
      <c r="V9" s="84" t="s">
        <v>44</v>
      </c>
      <c r="W9" s="84" t="s">
        <v>42</v>
      </c>
      <c r="X9" s="84" t="s">
        <v>42</v>
      </c>
      <c r="Y9" s="84" t="s">
        <v>45</v>
      </c>
      <c r="Z9" s="84" t="s">
        <v>46</v>
      </c>
      <c r="AA9" s="84" t="s">
        <v>47</v>
      </c>
      <c r="AB9" s="84"/>
      <c r="AC9" s="84">
        <v>1</v>
      </c>
      <c r="AD9" s="78" t="s">
        <v>48</v>
      </c>
      <c r="AE9" s="78" t="s">
        <v>49</v>
      </c>
      <c r="AF9" s="78" t="s">
        <v>50</v>
      </c>
    </row>
    <row r="10" spans="1:32" s="78" customFormat="1" x14ac:dyDescent="0.2">
      <c r="A10" s="84" t="s">
        <v>51</v>
      </c>
      <c r="B10" s="84" t="s">
        <v>52</v>
      </c>
      <c r="C10" s="84" t="s">
        <v>53</v>
      </c>
      <c r="D10" s="84" t="s">
        <v>54</v>
      </c>
      <c r="E10" s="89">
        <v>41753</v>
      </c>
      <c r="F10" s="89">
        <v>41761</v>
      </c>
      <c r="G10" s="89">
        <v>45414</v>
      </c>
      <c r="H10" s="84" t="s">
        <v>36</v>
      </c>
      <c r="I10" s="84" t="s">
        <v>37</v>
      </c>
      <c r="J10" s="84" t="s">
        <v>38</v>
      </c>
      <c r="K10" s="94">
        <v>3800000</v>
      </c>
      <c r="L10" s="85">
        <v>3700000</v>
      </c>
      <c r="M10" s="84" t="s">
        <v>39</v>
      </c>
      <c r="N10" s="84">
        <v>0.02</v>
      </c>
      <c r="O10" s="84" t="s">
        <v>55</v>
      </c>
      <c r="P10" s="84"/>
      <c r="Q10" s="84"/>
      <c r="R10" s="84"/>
      <c r="S10" s="84" t="s">
        <v>42</v>
      </c>
      <c r="T10" s="84"/>
      <c r="U10" s="84"/>
      <c r="V10" s="84"/>
      <c r="W10" s="84" t="s">
        <v>42</v>
      </c>
      <c r="X10" s="84" t="s">
        <v>39</v>
      </c>
      <c r="Y10" s="84" t="s">
        <v>45</v>
      </c>
      <c r="Z10" s="84" t="s">
        <v>46</v>
      </c>
      <c r="AA10" s="84" t="s">
        <v>47</v>
      </c>
      <c r="AB10" s="84"/>
      <c r="AC10" s="84">
        <v>5</v>
      </c>
      <c r="AD10" s="78" t="s">
        <v>48</v>
      </c>
      <c r="AE10" s="78" t="s">
        <v>56</v>
      </c>
      <c r="AF10" s="78" t="s">
        <v>50</v>
      </c>
    </row>
    <row r="11" spans="1:32" s="78" customFormat="1" x14ac:dyDescent="0.2">
      <c r="A11" s="84" t="s">
        <v>57</v>
      </c>
      <c r="B11" s="84" t="s">
        <v>52</v>
      </c>
      <c r="C11" s="84" t="s">
        <v>58</v>
      </c>
      <c r="D11" s="84" t="s">
        <v>54</v>
      </c>
      <c r="E11" s="89">
        <v>40926</v>
      </c>
      <c r="F11" s="89">
        <v>40932</v>
      </c>
      <c r="G11" s="89">
        <v>44585</v>
      </c>
      <c r="H11" s="84" t="s">
        <v>36</v>
      </c>
      <c r="I11" s="84" t="s">
        <v>37</v>
      </c>
      <c r="J11" s="84" t="s">
        <v>38</v>
      </c>
      <c r="K11" s="94">
        <v>4000000</v>
      </c>
      <c r="L11" s="85">
        <v>3720000</v>
      </c>
      <c r="M11" s="84" t="s">
        <v>39</v>
      </c>
      <c r="N11" s="84">
        <v>1.7999999999999999E-2</v>
      </c>
      <c r="O11" s="84" t="s">
        <v>55</v>
      </c>
      <c r="P11" s="84"/>
      <c r="Q11" s="84"/>
      <c r="R11" s="84"/>
      <c r="S11" s="84" t="s">
        <v>42</v>
      </c>
      <c r="T11" s="84"/>
      <c r="U11" s="84"/>
      <c r="V11" s="84"/>
      <c r="W11" s="84" t="s">
        <v>42</v>
      </c>
      <c r="X11" s="84" t="s">
        <v>39</v>
      </c>
      <c r="Y11" s="84" t="s">
        <v>45</v>
      </c>
      <c r="Z11" s="84" t="s">
        <v>46</v>
      </c>
      <c r="AA11" s="84" t="s">
        <v>47</v>
      </c>
      <c r="AB11" s="84"/>
      <c r="AC11" s="84">
        <v>6</v>
      </c>
      <c r="AD11" s="78" t="s">
        <v>48</v>
      </c>
      <c r="AE11" s="78" t="s">
        <v>59</v>
      </c>
      <c r="AF11" s="78" t="s">
        <v>50</v>
      </c>
    </row>
    <row r="12" spans="1:32" s="78" customFormat="1" x14ac:dyDescent="0.2">
      <c r="A12" s="84" t="s">
        <v>60</v>
      </c>
      <c r="B12" s="84" t="s">
        <v>52</v>
      </c>
      <c r="C12" s="84" t="s">
        <v>61</v>
      </c>
      <c r="D12" s="84" t="s">
        <v>62</v>
      </c>
      <c r="E12" s="89">
        <v>40897</v>
      </c>
      <c r="F12" s="89">
        <v>40932</v>
      </c>
      <c r="G12" s="89">
        <v>42759</v>
      </c>
      <c r="H12" s="84" t="s">
        <v>36</v>
      </c>
      <c r="I12" s="84" t="s">
        <v>37</v>
      </c>
      <c r="J12" s="84" t="s">
        <v>38</v>
      </c>
      <c r="K12" s="94">
        <v>4000000</v>
      </c>
      <c r="L12" s="85">
        <v>3720000</v>
      </c>
      <c r="M12" s="84" t="s">
        <v>39</v>
      </c>
      <c r="N12" s="84">
        <v>9.2999999999999992E-3</v>
      </c>
      <c r="O12" s="84" t="s">
        <v>55</v>
      </c>
      <c r="P12" s="84"/>
      <c r="Q12" s="84"/>
      <c r="R12" s="84"/>
      <c r="S12" s="84" t="s">
        <v>42</v>
      </c>
      <c r="T12" s="84"/>
      <c r="U12" s="84"/>
      <c r="V12" s="84"/>
      <c r="W12" s="84" t="s">
        <v>42</v>
      </c>
      <c r="X12" s="84" t="s">
        <v>39</v>
      </c>
      <c r="Y12" s="84" t="s">
        <v>45</v>
      </c>
      <c r="Z12" s="84" t="s">
        <v>46</v>
      </c>
      <c r="AA12" s="84" t="s">
        <v>47</v>
      </c>
      <c r="AB12" s="84"/>
      <c r="AC12" s="84">
        <v>7</v>
      </c>
      <c r="AD12" s="78" t="s">
        <v>48</v>
      </c>
      <c r="AE12" s="78" t="s">
        <v>63</v>
      </c>
      <c r="AF12" s="78" t="s">
        <v>50</v>
      </c>
    </row>
    <row r="13" spans="1:32" s="78" customFormat="1" x14ac:dyDescent="0.2">
      <c r="A13" s="110"/>
      <c r="B13" s="110"/>
      <c r="C13" s="110"/>
      <c r="D13" s="110"/>
      <c r="E13" s="111"/>
      <c r="F13" s="111"/>
      <c r="G13" s="111"/>
      <c r="H13" s="110"/>
      <c r="I13" s="110"/>
      <c r="J13" s="110"/>
      <c r="K13" s="112"/>
      <c r="L13" s="113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</row>
    <row r="14" spans="1:32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5" t="s">
        <v>64</v>
      </c>
      <c r="L14" s="102">
        <v>43140000</v>
      </c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</row>
    <row r="15" spans="1:32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6" t="s">
        <v>65</v>
      </c>
      <c r="L15" s="103">
        <v>11140000</v>
      </c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</row>
    <row r="16" spans="1:32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7" t="s">
        <v>66</v>
      </c>
      <c r="L16" s="102">
        <v>32000000</v>
      </c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</row>
    <row r="17" spans="1:29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87"/>
      <c r="L17" s="103"/>
      <c r="M17" s="86"/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</row>
    <row r="18" spans="1:29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8" t="s">
        <v>67</v>
      </c>
      <c r="L18" s="104">
        <v>0</v>
      </c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</row>
    <row r="19" spans="1:29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9" t="s">
        <v>68</v>
      </c>
      <c r="L19" s="105">
        <v>32000000</v>
      </c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</row>
    <row r="20" spans="1:29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100" t="s">
        <v>69</v>
      </c>
      <c r="L20" s="106">
        <v>0</v>
      </c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</row>
    <row r="21" spans="1:29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101" t="s">
        <v>70</v>
      </c>
      <c r="L21" s="107">
        <v>11140000</v>
      </c>
      <c r="M21" s="86"/>
      <c r="N21" s="86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</row>
    <row r="22" spans="1:29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87"/>
      <c r="L22" s="108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</row>
    <row r="23" spans="1:29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87"/>
      <c r="L23" s="108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</row>
    <row r="24" spans="1:29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9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9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9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9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9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9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9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9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9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9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9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9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9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9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9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9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9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9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9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9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9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9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9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9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9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9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9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9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9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9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9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9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9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9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9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9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9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9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9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9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9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9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9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9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9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9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9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9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9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9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9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9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9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9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9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9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9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9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9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9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9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9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9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9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9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2:B2"/>
    <mergeCell ref="A3:B3"/>
    <mergeCell ref="A6:A8"/>
    <mergeCell ref="B6:B8"/>
    <mergeCell ref="C6:C8"/>
    <mergeCell ref="AC6:AC8"/>
    <mergeCell ref="I6:I8"/>
    <mergeCell ref="D6:D8"/>
    <mergeCell ref="E6:E8"/>
    <mergeCell ref="H6:H8"/>
    <mergeCell ref="G6:G8"/>
    <mergeCell ref="Z6:Z8"/>
    <mergeCell ref="AA6:AA8"/>
    <mergeCell ref="N6:O7"/>
    <mergeCell ref="T8:U8"/>
    <mergeCell ref="AB6:AB8"/>
    <mergeCell ref="J6:M7"/>
    <mergeCell ref="P6:X7"/>
    <mergeCell ref="Y6:Y8"/>
    <mergeCell ref="F6:F8"/>
  </mergeCells>
  <phoneticPr fontId="38" type="noConversion"/>
  <conditionalFormatting sqref="Z6:AC8 D1:E1 V8:X8 U1:Y1 D5:E8 J5:J6 K5:M5 O5 N5:N6 P5:P6 U5:X5 Q5:S5 J8:S8 Y5:Y8 G5:I8 G1:S1">
    <cfRule type="cellIs" dxfId="1" priority="3" stopIfTrue="1" operator="lessThan">
      <formula>0</formula>
    </cfRule>
  </conditionalFormatting>
  <conditionalFormatting sqref="F1 F5:F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</vt:lpstr>
      <vt:lpstr>'Loan List'!fxPortfolioInput</vt:lpstr>
      <vt:lpstr>'Loan List'!Zone_d_impression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KFCH</cp:lastModifiedBy>
  <dcterms:created xsi:type="dcterms:W3CDTF">2012-06-01T09:50:42Z</dcterms:created>
  <dcterms:modified xsi:type="dcterms:W3CDTF">2015-07-01T15:16:34Z</dcterms:modified>
</cp:coreProperties>
</file>