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9D977C74-F080-4C51-933A-B318D1FAED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-31" sheetId="2" r:id="rId1"/>
    <sheet name="IRDurationFinCHF" sheetId="1" r:id="rId2"/>
  </sheets>
  <externalReferences>
    <externalReference r:id="rId3"/>
  </externalReferences>
  <definedNames>
    <definedName name="_xlnm._FilterDatabase" localSheetId="0" hidden="1">'2019-12-31'!$A$7:$I$166</definedName>
    <definedName name="DurationEUR" localSheetId="0">#REF!</definedName>
    <definedName name="DurationEUR">#REF!</definedName>
    <definedName name="IRDurationFinCHF">IRDurationFinCHF!$A$1:$J$151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2" l="1"/>
  <c r="G5" i="2" s="1"/>
  <c r="M9" i="2" s="1"/>
  <c r="N9" i="2"/>
  <c r="L9" i="2"/>
  <c r="O9" i="2" l="1"/>
</calcChain>
</file>

<file path=xl/sharedStrings.xml><?xml version="1.0" encoding="utf-8"?>
<sst xmlns="http://schemas.openxmlformats.org/spreadsheetml/2006/main" count="1380" uniqueCount="55">
  <si>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</si>
  <si>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</si>
  <si>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</si>
  <si>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</si>
  <si>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</si>
  <si>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</si>
  <si>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</si>
  <si>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</si>
  <si>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</si>
  <si>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</si>
  <si>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</si>
  <si>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</si>
  <si>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</si>
  <si>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</si>
  <si>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</si>
  <si>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</si>
  <si>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</si>
  <si>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</si>
  <si>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0.02</t>
  </si>
  <si>
    <t>IRFTI6P</t>
  </si>
  <si>
    <t>UBS4-F</t>
  </si>
  <si>
    <t>UBS 4M</t>
  </si>
  <si>
    <t>0.018</t>
  </si>
  <si>
    <t>IRFTI10P</t>
  </si>
  <si>
    <t>CHFPP3</t>
  </si>
  <si>
    <t>PP 70M CHF UBS</t>
  </si>
  <si>
    <t>0.01265</t>
  </si>
  <si>
    <t>IRFTI13P</t>
  </si>
  <si>
    <t>CHFPP2</t>
  </si>
  <si>
    <t>PP 50M CHF UBS</t>
  </si>
  <si>
    <t>Max(0.001,libor3MCHF+0.002)</t>
  </si>
  <si>
    <t>IRFTI17P</t>
  </si>
  <si>
    <t>0.0015</t>
  </si>
  <si>
    <t>IRFTI20P</t>
  </si>
  <si>
    <t>CHFPP5</t>
  </si>
  <si>
    <t>PP 20M CHF 2016 inv 2</t>
  </si>
  <si>
    <t>0.01125</t>
  </si>
  <si>
    <t>IRFTI21P</t>
  </si>
  <si>
    <t>CHFPP4</t>
  </si>
  <si>
    <t>PP 20M CHF 2016 inv 1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</si>
  <si>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</si>
  <si>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</si>
  <si>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</si>
  <si>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</si>
  <si>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</si>
  <si>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</si>
  <si>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</si>
  <si>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</si>
  <si>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</si>
  <si>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CHF</t>
  </si>
  <si>
    <t>Montant maximal</t>
  </si>
  <si>
    <t>Frais financiers totaux</t>
  </si>
  <si>
    <t>Taux de financement moyen</t>
  </si>
  <si>
    <t>Loans</t>
  </si>
  <si>
    <t>Derivatives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</si>
</sst>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6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/>
    <xf numFmtId="164" fontId="10" fillId="2" borderId="0" xfId="1" applyNumberFormat="1" applyFont="1" applyFill="1" applyAlignment="1">
      <alignment horizontal="left"/>
    </xf>
    <xf numFmtId="164" fontId="11" fillId="2" borderId="0" xfId="1" applyNumberFormat="1" applyFont="1" applyFill="1" applyAlignment="1">
      <alignment horizontal="center"/>
    </xf>
    <xf numFmtId="14" fontId="6" fillId="0" borderId="0" xfId="2" applyNumberFormat="1" applyFont="1" applyFill="1" applyAlignment="1">
      <alignment horizontal="center"/>
    </xf>
    <xf numFmtId="14" fontId="12" fillId="0" borderId="0" xfId="3" applyNumberFormat="1" applyFont="1" applyFill="1" applyAlignment="1">
      <alignment horizontal="center"/>
    </xf>
    <xf numFmtId="0" fontId="13" fillId="2" borderId="0" xfId="1" applyFont="1" applyFill="1"/>
    <xf numFmtId="165" fontId="14" fillId="2" borderId="0" xfId="2" applyFont="1" applyFill="1" applyAlignment="1">
      <alignment horizontal="left"/>
    </xf>
    <xf numFmtId="0" fontId="15" fillId="2" borderId="0" xfId="1" applyFont="1" applyFill="1"/>
    <xf numFmtId="0" fontId="10" fillId="2" borderId="0" xfId="1" applyFont="1" applyFill="1" applyAlignment="1">
      <alignment horizontal="left"/>
    </xf>
    <xf numFmtId="166" fontId="1" fillId="3" borderId="1" xfId="2" applyNumberFormat="1" applyFont="1" applyFill="1" applyBorder="1" applyAlignment="1">
      <alignment horizontal="left"/>
    </xf>
    <xf numFmtId="165" fontId="14" fillId="2" borderId="0" xfId="2" applyFont="1" applyFill="1"/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4" fontId="16" fillId="0" borderId="0" xfId="3" applyNumberFormat="1" applyFont="1" applyFill="1" applyAlignment="1">
      <alignment horizontal="center"/>
    </xf>
    <xf numFmtId="165" fontId="14" fillId="2" borderId="0" xfId="2" applyFont="1" applyFill="1" applyAlignment="1">
      <alignment horizontal="center"/>
    </xf>
    <xf numFmtId="165" fontId="8" fillId="3" borderId="1" xfId="2" applyFont="1" applyFill="1" applyBorder="1" applyAlignment="1">
      <alignment horizontal="left"/>
    </xf>
    <xf numFmtId="166" fontId="8" fillId="3" borderId="1" xfId="2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 vertical="center"/>
    </xf>
    <xf numFmtId="164" fontId="14" fillId="4" borderId="2" xfId="1" applyNumberFormat="1" applyFont="1" applyFill="1" applyBorder="1" applyAlignment="1">
      <alignment horizontal="center" vertical="center" wrapText="1"/>
    </xf>
    <xf numFmtId="167" fontId="14" fillId="4" borderId="2" xfId="3" applyNumberFormat="1" applyFont="1" applyFill="1" applyBorder="1" applyAlignment="1">
      <alignment horizontal="center" vertical="center" wrapText="1"/>
    </xf>
    <xf numFmtId="165" fontId="14" fillId="4" borderId="2" xfId="2" applyFont="1" applyFill="1" applyBorder="1" applyAlignment="1">
      <alignment horizontal="center" vertical="center" wrapText="1"/>
    </xf>
    <xf numFmtId="0" fontId="17" fillId="2" borderId="0" xfId="1" applyFont="1" applyFill="1"/>
    <xf numFmtId="0" fontId="18" fillId="0" borderId="0" xfId="1" applyFont="1" applyAlignment="1">
      <alignment horizontal="center" vertical="center"/>
    </xf>
    <xf numFmtId="0" fontId="12" fillId="5" borderId="3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168" fontId="19" fillId="2" borderId="0" xfId="2" applyNumberFormat="1" applyFont="1" applyFill="1" applyAlignment="1">
      <alignment horizontal="center"/>
    </xf>
    <xf numFmtId="14" fontId="19" fillId="0" borderId="0" xfId="3" applyNumberFormat="1" applyFont="1" applyFill="1" applyAlignment="1">
      <alignment horizontal="center"/>
    </xf>
    <xf numFmtId="14" fontId="19" fillId="0" borderId="0" xfId="2" applyNumberFormat="1" applyFont="1" applyFill="1"/>
    <xf numFmtId="166" fontId="19" fillId="0" borderId="0" xfId="2" applyNumberFormat="1" applyFont="1"/>
    <xf numFmtId="0" fontId="19" fillId="0" borderId="0" xfId="1" applyFont="1"/>
    <xf numFmtId="165" fontId="19" fillId="0" borderId="0" xfId="2" applyFont="1"/>
    <xf numFmtId="3" fontId="2" fillId="0" borderId="0" xfId="1" applyNumberFormat="1" applyAlignment="1">
      <alignment horizontal="center" vertical="center"/>
    </xf>
    <xf numFmtId="0" fontId="2" fillId="0" borderId="0" xfId="1"/>
    <xf numFmtId="0" fontId="12" fillId="5" borderId="5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3" fontId="12" fillId="2" borderId="8" xfId="1" applyNumberFormat="1" applyFont="1" applyFill="1" applyBorder="1" applyAlignment="1">
      <alignment horizontal="center" vertical="center"/>
    </xf>
    <xf numFmtId="2" fontId="12" fillId="5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center" vertical="center"/>
    </xf>
    <xf numFmtId="10" fontId="12" fillId="2" borderId="9" xfId="3" applyNumberFormat="1" applyFont="1" applyFill="1" applyBorder="1" applyAlignment="1">
      <alignment horizontal="center" vertical="center"/>
    </xf>
    <xf numFmtId="164" fontId="19" fillId="0" borderId="0" xfId="1" applyNumberFormat="1" applyFont="1" applyAlignment="1">
      <alignment horizontal="center"/>
    </xf>
    <xf numFmtId="9" fontId="19" fillId="0" borderId="0" xfId="3" applyFont="1"/>
    <xf numFmtId="14" fontId="19" fillId="0" borderId="0" xfId="2" applyNumberFormat="1" applyFont="1" applyFill="1" applyAlignment="1">
      <alignment horizontal="center"/>
    </xf>
  </cellXfs>
  <cellStyles count="4">
    <cellStyle name="Milliers 2" xfId="2" xr:uid="{CAFF35F0-3973-4FDF-B8BA-6B2659026670}"/>
    <cellStyle name="Normal" xfId="0" builtinId="0"/>
    <cellStyle name="Normal 2" xfId="1" xr:uid="{0C1F9B89-5CA3-4351-8EAA-F792C5345AD1}"/>
    <cellStyle name="Pourcentage 2" xfId="3" xr:uid="{E16739E6-2EAF-40DE-8403-9757DAA24615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oture/2019-09-30/Envoy&#233;s/2019-09-30%20-%20FTI%20Duration%20Financ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09-30"/>
      <sheetName val="IRDurationFinCHF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3299-C92B-4DD8-A2FF-940863A3E181}">
  <dimension ref="A1:O178"/>
  <sheetViews>
    <sheetView showGridLines="0" tabSelected="1" zoomScale="70" zoomScaleNormal="70" workbookViewId="0"/>
  </sheetViews>
  <sheetFormatPr baseColWidth="10" defaultColWidth="9.140625" defaultRowHeight="15" x14ac:dyDescent="0.25"/>
  <cols>
    <col min="1" max="1" width="12.28515625" style="35" customWidth="1"/>
    <col min="2" max="2" width="13.5703125" style="35" bestFit="1" customWidth="1"/>
    <col min="3" max="3" width="22.140625" style="51" bestFit="1" customWidth="1"/>
    <col min="4" max="4" width="15.7109375" style="53" customWidth="1"/>
    <col min="5" max="5" width="15.7109375" style="37" customWidth="1"/>
    <col min="6" max="6" width="14" style="41" bestFit="1" customWidth="1"/>
    <col min="7" max="7" width="24.7109375" style="52" customWidth="1"/>
    <col min="8" max="8" width="16.7109375" style="40" bestFit="1" customWidth="1"/>
    <col min="9" max="9" width="24.140625" style="41" bestFit="1" customWidth="1"/>
    <col min="10" max="10" width="9.140625" style="43"/>
    <col min="11" max="11" width="8.7109375" style="43" customWidth="1"/>
    <col min="12" max="13" width="22.140625" style="43" customWidth="1"/>
    <col min="14" max="14" width="30.140625" style="43" customWidth="1"/>
    <col min="15" max="15" width="39.140625" style="43" customWidth="1"/>
    <col min="16" max="16384" width="9.140625" style="43"/>
  </cols>
  <sheetData>
    <row r="1" spans="1:15" s="9" customFormat="1" ht="31.5" x14ac:dyDescent="0.5">
      <c r="A1" s="2" t="s">
        <v>41</v>
      </c>
      <c r="B1" s="3"/>
      <c r="C1" s="4"/>
      <c r="D1" s="5"/>
      <c r="E1" s="6"/>
      <c r="F1" s="7"/>
      <c r="G1" s="8"/>
      <c r="H1" s="8"/>
      <c r="I1" s="8"/>
    </row>
    <row r="2" spans="1:15" s="16" customFormat="1" ht="16.5" thickBot="1" x14ac:dyDescent="0.3">
      <c r="A2" s="10"/>
      <c r="B2" s="10"/>
      <c r="C2" s="11"/>
      <c r="D2" s="12"/>
      <c r="E2" s="13"/>
      <c r="F2" s="14"/>
      <c r="G2" s="15" t="s">
        <v>42</v>
      </c>
      <c r="H2" s="8"/>
      <c r="I2" s="8"/>
    </row>
    <row r="3" spans="1:15" s="16" customFormat="1" ht="16.5" thickBot="1" x14ac:dyDescent="0.3">
      <c r="A3" s="17"/>
      <c r="B3" s="17"/>
      <c r="C3" s="11"/>
      <c r="D3" s="12"/>
      <c r="E3" s="13"/>
      <c r="F3" s="14"/>
      <c r="G3" s="18">
        <v>203725326.08695656</v>
      </c>
      <c r="H3" s="8"/>
      <c r="I3" s="19"/>
    </row>
    <row r="4" spans="1:15" s="16" customFormat="1" ht="16.5" thickBot="1" x14ac:dyDescent="0.3">
      <c r="A4" s="20"/>
      <c r="B4" s="21"/>
      <c r="C4" s="22"/>
      <c r="D4" s="12"/>
      <c r="E4" s="23"/>
      <c r="F4" s="14"/>
      <c r="G4" s="15" t="s">
        <v>43</v>
      </c>
      <c r="H4" s="8"/>
      <c r="I4" s="24" t="s">
        <v>44</v>
      </c>
    </row>
    <row r="5" spans="1:15" s="16" customFormat="1" ht="16.5" thickBot="1" x14ac:dyDescent="0.3">
      <c r="A5" s="20"/>
      <c r="B5" s="21"/>
      <c r="C5" s="22"/>
      <c r="D5" s="12"/>
      <c r="E5" s="23"/>
      <c r="F5" s="14"/>
      <c r="G5" s="25">
        <f>100*I5/(G3)</f>
        <v>10.170079575150252</v>
      </c>
      <c r="H5" s="8"/>
      <c r="I5" s="26">
        <f>SUM(I8:I2877)</f>
        <v>20719027.777777817</v>
      </c>
    </row>
    <row r="6" spans="1:15" s="16" customFormat="1" ht="16.5" thickBot="1" x14ac:dyDescent="0.3">
      <c r="A6" s="20"/>
      <c r="B6" s="21"/>
      <c r="C6" s="22"/>
      <c r="D6" s="12"/>
      <c r="E6" s="23"/>
      <c r="F6" s="14"/>
      <c r="G6" s="8"/>
      <c r="H6" s="8"/>
      <c r="I6" s="8"/>
    </row>
    <row r="7" spans="1:15" s="31" customFormat="1" ht="33.75" customHeight="1" thickBot="1" x14ac:dyDescent="0.25">
      <c r="A7" s="27" t="s">
        <v>1</v>
      </c>
      <c r="B7" s="27" t="s">
        <v>2</v>
      </c>
      <c r="C7" s="27" t="s">
        <v>3</v>
      </c>
      <c r="D7" s="28" t="s">
        <v>45</v>
      </c>
      <c r="E7" s="28" t="s">
        <v>46</v>
      </c>
      <c r="F7" s="28" t="s">
        <v>6</v>
      </c>
      <c r="G7" s="29" t="s">
        <v>47</v>
      </c>
      <c r="H7" s="29" t="s">
        <v>8</v>
      </c>
      <c r="I7" s="30" t="s">
        <v>48</v>
      </c>
      <c r="K7" s="32"/>
      <c r="L7" s="33" t="s">
        <v>49</v>
      </c>
      <c r="M7" s="34"/>
    </row>
    <row r="8" spans="1:15" ht="16.5" customHeight="1" x14ac:dyDescent="0.25">
      <c r="A8" s="35" t="s">
        <v>11</v>
      </c>
      <c r="B8" s="35">
        <v>1</v>
      </c>
      <c r="C8" s="36" t="s">
        <v>12</v>
      </c>
      <c r="D8" s="37">
        <v>43829</v>
      </c>
      <c r="E8" s="38">
        <v>43920</v>
      </c>
      <c r="F8" s="39">
        <v>32000000</v>
      </c>
      <c r="G8" s="40" t="s">
        <v>13</v>
      </c>
      <c r="H8" s="41" t="s">
        <v>14</v>
      </c>
      <c r="I8" s="42">
        <v>80000</v>
      </c>
      <c r="K8" s="32"/>
      <c r="L8" s="44" t="s">
        <v>50</v>
      </c>
      <c r="M8" s="45" t="s">
        <v>43</v>
      </c>
      <c r="N8" s="45" t="s">
        <v>51</v>
      </c>
      <c r="O8" s="46" t="s">
        <v>52</v>
      </c>
    </row>
    <row r="9" spans="1:15" ht="15.75" x14ac:dyDescent="0.25">
      <c r="A9" s="35" t="s">
        <v>11</v>
      </c>
      <c r="B9" s="35">
        <v>1</v>
      </c>
      <c r="C9" s="36" t="s">
        <v>12</v>
      </c>
      <c r="D9" s="37">
        <v>43920</v>
      </c>
      <c r="E9" s="38">
        <v>44012</v>
      </c>
      <c r="F9" s="39">
        <v>32000000</v>
      </c>
      <c r="G9" s="40" t="s">
        <v>13</v>
      </c>
      <c r="H9" s="41" t="s">
        <v>14</v>
      </c>
      <c r="I9" s="42">
        <v>81777.777777777796</v>
      </c>
      <c r="K9" s="32"/>
      <c r="L9" s="47">
        <f>G3</f>
        <v>203725326.08695656</v>
      </c>
      <c r="M9" s="48">
        <f>G5</f>
        <v>10.170079575150252</v>
      </c>
      <c r="N9" s="49">
        <f>SUM(N11:N12)</f>
        <v>25840030</v>
      </c>
      <c r="O9" s="50">
        <f>N9/L9/M9</f>
        <v>1.2471642143225809E-2</v>
      </c>
    </row>
    <row r="10" spans="1:15" ht="15.75" x14ac:dyDescent="0.25">
      <c r="A10" s="35" t="s">
        <v>11</v>
      </c>
      <c r="B10" s="35">
        <v>1</v>
      </c>
      <c r="C10" s="36" t="s">
        <v>12</v>
      </c>
      <c r="D10" s="37">
        <v>44012</v>
      </c>
      <c r="E10" s="38">
        <v>44104</v>
      </c>
      <c r="F10" s="39">
        <v>32000000</v>
      </c>
      <c r="G10" s="40" t="s">
        <v>13</v>
      </c>
      <c r="H10" s="41" t="s">
        <v>14</v>
      </c>
      <c r="I10" s="42">
        <v>81777.777777777796</v>
      </c>
      <c r="K10" s="32"/>
    </row>
    <row r="11" spans="1:15" ht="15.75" x14ac:dyDescent="0.25">
      <c r="A11" s="35" t="s">
        <v>11</v>
      </c>
      <c r="B11" s="35">
        <v>1</v>
      </c>
      <c r="C11" s="36" t="s">
        <v>12</v>
      </c>
      <c r="D11" s="37">
        <v>44104</v>
      </c>
      <c r="E11" s="38">
        <v>44195</v>
      </c>
      <c r="F11" s="39">
        <v>32000000</v>
      </c>
      <c r="G11" s="40" t="s">
        <v>13</v>
      </c>
      <c r="H11" s="41" t="s">
        <v>14</v>
      </c>
      <c r="I11" s="42">
        <v>80888.888888888905</v>
      </c>
      <c r="K11" s="32"/>
      <c r="M11" s="43" t="s">
        <v>53</v>
      </c>
      <c r="N11" s="49">
        <v>16701511</v>
      </c>
    </row>
    <row r="12" spans="1:15" ht="15.75" x14ac:dyDescent="0.25">
      <c r="A12" s="35" t="s">
        <v>11</v>
      </c>
      <c r="B12" s="35">
        <v>1</v>
      </c>
      <c r="C12" s="36" t="s">
        <v>12</v>
      </c>
      <c r="D12" s="37">
        <v>44195</v>
      </c>
      <c r="E12" s="38">
        <v>44285</v>
      </c>
      <c r="F12" s="39">
        <v>32000000</v>
      </c>
      <c r="G12" s="40" t="s">
        <v>13</v>
      </c>
      <c r="H12" s="41" t="s">
        <v>14</v>
      </c>
      <c r="I12" s="42">
        <v>80000</v>
      </c>
      <c r="M12" s="43" t="s">
        <v>54</v>
      </c>
      <c r="N12" s="49">
        <v>9138519</v>
      </c>
    </row>
    <row r="13" spans="1:15" x14ac:dyDescent="0.25">
      <c r="A13" s="35" t="s">
        <v>11</v>
      </c>
      <c r="B13" s="35">
        <v>1</v>
      </c>
      <c r="C13" s="36" t="s">
        <v>12</v>
      </c>
      <c r="D13" s="37">
        <v>44285</v>
      </c>
      <c r="E13" s="38">
        <v>44377</v>
      </c>
      <c r="F13" s="39">
        <v>32000000</v>
      </c>
      <c r="G13" s="40" t="s">
        <v>13</v>
      </c>
      <c r="H13" s="41" t="s">
        <v>14</v>
      </c>
      <c r="I13" s="42">
        <v>81777.777777777796</v>
      </c>
    </row>
    <row r="14" spans="1:15" x14ac:dyDescent="0.25">
      <c r="A14" s="35" t="s">
        <v>11</v>
      </c>
      <c r="B14" s="35">
        <v>1</v>
      </c>
      <c r="C14" s="36" t="s">
        <v>12</v>
      </c>
      <c r="D14" s="37">
        <v>44377</v>
      </c>
      <c r="E14" s="38">
        <v>44469</v>
      </c>
      <c r="F14" s="39">
        <v>32000000</v>
      </c>
      <c r="G14" s="40" t="s">
        <v>13</v>
      </c>
      <c r="H14" s="41" t="s">
        <v>14</v>
      </c>
      <c r="I14" s="42">
        <v>81777.777777777796</v>
      </c>
    </row>
    <row r="15" spans="1:15" x14ac:dyDescent="0.25">
      <c r="A15" s="35" t="s">
        <v>11</v>
      </c>
      <c r="B15" s="35">
        <v>1</v>
      </c>
      <c r="C15" s="36" t="s">
        <v>12</v>
      </c>
      <c r="D15" s="37">
        <v>44469</v>
      </c>
      <c r="E15" s="38">
        <v>44560</v>
      </c>
      <c r="F15" s="39">
        <v>32000000</v>
      </c>
      <c r="G15" s="40" t="s">
        <v>13</v>
      </c>
      <c r="H15" s="41" t="s">
        <v>14</v>
      </c>
      <c r="I15" s="42">
        <v>80888.888888888905</v>
      </c>
    </row>
    <row r="16" spans="1:15" x14ac:dyDescent="0.25">
      <c r="A16" s="35" t="s">
        <v>11</v>
      </c>
      <c r="B16" s="35">
        <v>1</v>
      </c>
      <c r="C16" s="36" t="s">
        <v>12</v>
      </c>
      <c r="D16" s="37">
        <v>44560</v>
      </c>
      <c r="E16" s="38">
        <v>44650</v>
      </c>
      <c r="F16" s="39">
        <v>32000000</v>
      </c>
      <c r="G16" s="40" t="s">
        <v>13</v>
      </c>
      <c r="H16" s="41" t="s">
        <v>14</v>
      </c>
      <c r="I16" s="42">
        <v>80000</v>
      </c>
    </row>
    <row r="17" spans="1:9" x14ac:dyDescent="0.25">
      <c r="A17" s="35" t="s">
        <v>11</v>
      </c>
      <c r="B17" s="35">
        <v>1</v>
      </c>
      <c r="C17" s="36" t="s">
        <v>12</v>
      </c>
      <c r="D17" s="37">
        <v>44650</v>
      </c>
      <c r="E17" s="38">
        <v>44742</v>
      </c>
      <c r="F17" s="39">
        <v>32000000</v>
      </c>
      <c r="G17" s="40" t="s">
        <v>13</v>
      </c>
      <c r="H17" s="41" t="s">
        <v>14</v>
      </c>
      <c r="I17" s="42">
        <v>81777.777777777796</v>
      </c>
    </row>
    <row r="18" spans="1:9" x14ac:dyDescent="0.25">
      <c r="A18" s="35" t="s">
        <v>11</v>
      </c>
      <c r="B18" s="35">
        <v>1</v>
      </c>
      <c r="C18" s="36" t="s">
        <v>12</v>
      </c>
      <c r="D18" s="37">
        <v>44742</v>
      </c>
      <c r="E18" s="38">
        <v>44834</v>
      </c>
      <c r="F18" s="39">
        <v>32000000</v>
      </c>
      <c r="G18" s="40" t="s">
        <v>13</v>
      </c>
      <c r="H18" s="41" t="s">
        <v>14</v>
      </c>
      <c r="I18" s="42">
        <v>81777.777777777796</v>
      </c>
    </row>
    <row r="19" spans="1:9" x14ac:dyDescent="0.25">
      <c r="A19" s="35" t="s">
        <v>11</v>
      </c>
      <c r="B19" s="35">
        <v>1</v>
      </c>
      <c r="C19" s="36" t="s">
        <v>12</v>
      </c>
      <c r="D19" s="37">
        <v>44834</v>
      </c>
      <c r="E19" s="38">
        <v>44925</v>
      </c>
      <c r="F19" s="39">
        <v>32000000</v>
      </c>
      <c r="G19" s="40" t="s">
        <v>13</v>
      </c>
      <c r="H19" s="41" t="s">
        <v>14</v>
      </c>
      <c r="I19" s="42">
        <v>80888.888888888905</v>
      </c>
    </row>
    <row r="20" spans="1:9" x14ac:dyDescent="0.25">
      <c r="A20" s="35" t="s">
        <v>11</v>
      </c>
      <c r="B20" s="35">
        <v>1</v>
      </c>
      <c r="C20" s="36" t="s">
        <v>12</v>
      </c>
      <c r="D20" s="37">
        <v>44925</v>
      </c>
      <c r="E20" s="38">
        <v>45015</v>
      </c>
      <c r="F20" s="39">
        <v>32000000</v>
      </c>
      <c r="G20" s="40" t="s">
        <v>13</v>
      </c>
      <c r="H20" s="41" t="s">
        <v>14</v>
      </c>
      <c r="I20" s="42">
        <v>80000</v>
      </c>
    </row>
    <row r="21" spans="1:9" x14ac:dyDescent="0.25">
      <c r="A21" s="35" t="s">
        <v>11</v>
      </c>
      <c r="B21" s="35">
        <v>1</v>
      </c>
      <c r="C21" s="36" t="s">
        <v>12</v>
      </c>
      <c r="D21" s="37">
        <v>45015</v>
      </c>
      <c r="E21" s="38">
        <v>45107</v>
      </c>
      <c r="F21" s="39">
        <v>32000000</v>
      </c>
      <c r="G21" s="40" t="s">
        <v>13</v>
      </c>
      <c r="H21" s="41" t="s">
        <v>14</v>
      </c>
      <c r="I21" s="42">
        <v>81777.777777777796</v>
      </c>
    </row>
    <row r="22" spans="1:9" x14ac:dyDescent="0.25">
      <c r="A22" s="35" t="s">
        <v>11</v>
      </c>
      <c r="B22" s="35">
        <v>1</v>
      </c>
      <c r="C22" s="36" t="s">
        <v>12</v>
      </c>
      <c r="D22" s="37">
        <v>45107</v>
      </c>
      <c r="E22" s="38">
        <v>45198</v>
      </c>
      <c r="F22" s="39">
        <v>32000000</v>
      </c>
      <c r="G22" s="40" t="s">
        <v>13</v>
      </c>
      <c r="H22" s="41" t="s">
        <v>14</v>
      </c>
      <c r="I22" s="42">
        <v>80888.888888888905</v>
      </c>
    </row>
    <row r="23" spans="1:9" x14ac:dyDescent="0.25">
      <c r="A23" s="35" t="s">
        <v>11</v>
      </c>
      <c r="B23" s="35">
        <v>1</v>
      </c>
      <c r="C23" s="36" t="s">
        <v>12</v>
      </c>
      <c r="D23" s="37">
        <v>45198</v>
      </c>
      <c r="E23" s="38">
        <v>45289</v>
      </c>
      <c r="F23" s="39">
        <v>32000000</v>
      </c>
      <c r="G23" s="40" t="s">
        <v>13</v>
      </c>
      <c r="H23" s="41" t="s">
        <v>14</v>
      </c>
      <c r="I23" s="42">
        <v>80888.888888888905</v>
      </c>
    </row>
    <row r="24" spans="1:9" x14ac:dyDescent="0.25">
      <c r="A24" s="35" t="s">
        <v>11</v>
      </c>
      <c r="B24" s="35">
        <v>1</v>
      </c>
      <c r="C24" s="36" t="s">
        <v>12</v>
      </c>
      <c r="D24" s="37">
        <v>45289</v>
      </c>
      <c r="E24" s="38">
        <v>45379</v>
      </c>
      <c r="F24" s="39">
        <v>32000000</v>
      </c>
      <c r="G24" s="40" t="s">
        <v>13</v>
      </c>
      <c r="H24" s="41" t="s">
        <v>14</v>
      </c>
      <c r="I24" s="42">
        <v>80000</v>
      </c>
    </row>
    <row r="25" spans="1:9" x14ac:dyDescent="0.25">
      <c r="A25" s="35" t="s">
        <v>11</v>
      </c>
      <c r="B25" s="35">
        <v>1</v>
      </c>
      <c r="C25" s="36" t="s">
        <v>12</v>
      </c>
      <c r="D25" s="37">
        <v>45379</v>
      </c>
      <c r="E25" s="38">
        <v>45471</v>
      </c>
      <c r="F25" s="39">
        <v>32000000</v>
      </c>
      <c r="G25" s="40" t="s">
        <v>13</v>
      </c>
      <c r="H25" s="41" t="s">
        <v>14</v>
      </c>
      <c r="I25" s="42">
        <v>81777.777777777796</v>
      </c>
    </row>
    <row r="26" spans="1:9" x14ac:dyDescent="0.25">
      <c r="A26" s="35" t="s">
        <v>11</v>
      </c>
      <c r="B26" s="35">
        <v>1</v>
      </c>
      <c r="C26" s="36" t="s">
        <v>12</v>
      </c>
      <c r="D26" s="37">
        <v>45471</v>
      </c>
      <c r="E26" s="38">
        <v>45565</v>
      </c>
      <c r="F26" s="39">
        <v>32000000</v>
      </c>
      <c r="G26" s="40" t="s">
        <v>13</v>
      </c>
      <c r="H26" s="41" t="s">
        <v>14</v>
      </c>
      <c r="I26" s="42">
        <v>83555.555555555606</v>
      </c>
    </row>
    <row r="27" spans="1:9" x14ac:dyDescent="0.25">
      <c r="A27" s="35" t="s">
        <v>11</v>
      </c>
      <c r="B27" s="35">
        <v>1</v>
      </c>
      <c r="C27" s="36" t="s">
        <v>12</v>
      </c>
      <c r="D27" s="37">
        <v>45565</v>
      </c>
      <c r="E27" s="38">
        <v>45656</v>
      </c>
      <c r="F27" s="39">
        <v>32000000</v>
      </c>
      <c r="G27" s="40" t="s">
        <v>13</v>
      </c>
      <c r="H27" s="41" t="s">
        <v>14</v>
      </c>
      <c r="I27" s="42">
        <v>80888.888888888905</v>
      </c>
    </row>
    <row r="28" spans="1:9" x14ac:dyDescent="0.25">
      <c r="A28" s="35" t="s">
        <v>11</v>
      </c>
      <c r="B28" s="35">
        <v>1</v>
      </c>
      <c r="C28" s="36" t="s">
        <v>12</v>
      </c>
      <c r="D28" s="37">
        <v>45656</v>
      </c>
      <c r="E28" s="38">
        <v>45747</v>
      </c>
      <c r="F28" s="39">
        <v>32000000</v>
      </c>
      <c r="G28" s="40" t="s">
        <v>13</v>
      </c>
      <c r="H28" s="41" t="s">
        <v>14</v>
      </c>
      <c r="I28" s="42">
        <v>80888.888888888905</v>
      </c>
    </row>
    <row r="29" spans="1:9" x14ac:dyDescent="0.25">
      <c r="A29" s="35" t="s">
        <v>11</v>
      </c>
      <c r="B29" s="35">
        <v>1</v>
      </c>
      <c r="C29" s="36" t="s">
        <v>12</v>
      </c>
      <c r="D29" s="37">
        <v>45747</v>
      </c>
      <c r="E29" s="38">
        <v>45838</v>
      </c>
      <c r="F29" s="39">
        <v>32000000</v>
      </c>
      <c r="G29" s="40" t="s">
        <v>13</v>
      </c>
      <c r="H29" s="41" t="s">
        <v>14</v>
      </c>
      <c r="I29" s="42">
        <v>80888.888888888905</v>
      </c>
    </row>
    <row r="30" spans="1:9" x14ac:dyDescent="0.25">
      <c r="A30" s="35" t="s">
        <v>11</v>
      </c>
      <c r="B30" s="35">
        <v>1</v>
      </c>
      <c r="C30" s="36" t="s">
        <v>12</v>
      </c>
      <c r="D30" s="37">
        <v>45838</v>
      </c>
      <c r="E30" s="38">
        <v>45930</v>
      </c>
      <c r="F30" s="39">
        <v>32000000</v>
      </c>
      <c r="G30" s="40" t="s">
        <v>13</v>
      </c>
      <c r="H30" s="41" t="s">
        <v>14</v>
      </c>
      <c r="I30" s="42">
        <v>81777.777777777796</v>
      </c>
    </row>
    <row r="31" spans="1:9" x14ac:dyDescent="0.25">
      <c r="A31" s="35" t="s">
        <v>11</v>
      </c>
      <c r="B31" s="35">
        <v>1</v>
      </c>
      <c r="C31" s="36" t="s">
        <v>12</v>
      </c>
      <c r="D31" s="37">
        <v>45930</v>
      </c>
      <c r="E31" s="38">
        <v>46021</v>
      </c>
      <c r="F31" s="39">
        <v>32000000</v>
      </c>
      <c r="G31" s="40" t="s">
        <v>13</v>
      </c>
      <c r="H31" s="41" t="s">
        <v>14</v>
      </c>
      <c r="I31" s="42">
        <v>80888.888888888905</v>
      </c>
    </row>
    <row r="32" spans="1:9" x14ac:dyDescent="0.25">
      <c r="A32" s="35" t="s">
        <v>11</v>
      </c>
      <c r="B32" s="35">
        <v>1</v>
      </c>
      <c r="C32" s="36" t="s">
        <v>12</v>
      </c>
      <c r="D32" s="37">
        <v>46021</v>
      </c>
      <c r="E32" s="38">
        <v>46111</v>
      </c>
      <c r="F32" s="39">
        <v>32000000</v>
      </c>
      <c r="G32" s="40" t="s">
        <v>13</v>
      </c>
      <c r="H32" s="41" t="s">
        <v>14</v>
      </c>
      <c r="I32" s="42">
        <v>80000</v>
      </c>
    </row>
    <row r="33" spans="1:9" x14ac:dyDescent="0.25">
      <c r="A33" s="35" t="s">
        <v>11</v>
      </c>
      <c r="B33" s="35">
        <v>1</v>
      </c>
      <c r="C33" s="36" t="s">
        <v>12</v>
      </c>
      <c r="D33" s="37">
        <v>46111</v>
      </c>
      <c r="E33" s="38">
        <v>46203</v>
      </c>
      <c r="F33" s="39">
        <v>32000000</v>
      </c>
      <c r="G33" s="40" t="s">
        <v>13</v>
      </c>
      <c r="H33" s="41" t="s">
        <v>14</v>
      </c>
      <c r="I33" s="42">
        <v>81777.777777777796</v>
      </c>
    </row>
    <row r="34" spans="1:9" x14ac:dyDescent="0.25">
      <c r="A34" s="35" t="s">
        <v>11</v>
      </c>
      <c r="B34" s="35">
        <v>1</v>
      </c>
      <c r="C34" s="36" t="s">
        <v>12</v>
      </c>
      <c r="D34" s="37">
        <v>46203</v>
      </c>
      <c r="E34" s="38">
        <v>46295</v>
      </c>
      <c r="F34" s="39">
        <v>32000000</v>
      </c>
      <c r="G34" s="40" t="s">
        <v>13</v>
      </c>
      <c r="H34" s="41" t="s">
        <v>14</v>
      </c>
      <c r="I34" s="42">
        <v>81777.777777777796</v>
      </c>
    </row>
    <row r="35" spans="1:9" x14ac:dyDescent="0.25">
      <c r="A35" s="35" t="s">
        <v>11</v>
      </c>
      <c r="B35" s="35">
        <v>1</v>
      </c>
      <c r="C35" s="36" t="s">
        <v>12</v>
      </c>
      <c r="D35" s="37">
        <v>46295</v>
      </c>
      <c r="E35" s="38">
        <v>46386</v>
      </c>
      <c r="F35" s="39">
        <v>32000000</v>
      </c>
      <c r="G35" s="40" t="s">
        <v>13</v>
      </c>
      <c r="H35" s="41" t="s">
        <v>14</v>
      </c>
      <c r="I35" s="42">
        <v>80888.888888888905</v>
      </c>
    </row>
    <row r="36" spans="1:9" x14ac:dyDescent="0.25">
      <c r="A36" s="35" t="s">
        <v>11</v>
      </c>
      <c r="B36" s="35">
        <v>1</v>
      </c>
      <c r="C36" s="36" t="s">
        <v>12</v>
      </c>
      <c r="D36" s="37">
        <v>46386</v>
      </c>
      <c r="E36" s="38">
        <v>46476</v>
      </c>
      <c r="F36" s="39">
        <v>32000000</v>
      </c>
      <c r="G36" s="40" t="s">
        <v>13</v>
      </c>
      <c r="H36" s="41" t="s">
        <v>14</v>
      </c>
      <c r="I36" s="42">
        <v>80000</v>
      </c>
    </row>
    <row r="37" spans="1:9" x14ac:dyDescent="0.25">
      <c r="A37" s="35" t="s">
        <v>11</v>
      </c>
      <c r="B37" s="35">
        <v>1</v>
      </c>
      <c r="C37" s="36" t="s">
        <v>12</v>
      </c>
      <c r="D37" s="37">
        <v>46476</v>
      </c>
      <c r="E37" s="38">
        <v>46568</v>
      </c>
      <c r="F37" s="39">
        <v>32000000</v>
      </c>
      <c r="G37" s="40" t="s">
        <v>13</v>
      </c>
      <c r="H37" s="41" t="s">
        <v>14</v>
      </c>
      <c r="I37" s="42">
        <v>81777.777777777796</v>
      </c>
    </row>
    <row r="38" spans="1:9" x14ac:dyDescent="0.25">
      <c r="A38" s="35" t="s">
        <v>11</v>
      </c>
      <c r="B38" s="35">
        <v>1</v>
      </c>
      <c r="C38" s="36" t="s">
        <v>12</v>
      </c>
      <c r="D38" s="37">
        <v>46568</v>
      </c>
      <c r="E38" s="38">
        <v>46660</v>
      </c>
      <c r="F38" s="39">
        <v>32000000</v>
      </c>
      <c r="G38" s="40" t="s">
        <v>13</v>
      </c>
      <c r="H38" s="41" t="s">
        <v>14</v>
      </c>
      <c r="I38" s="42">
        <v>81777.777777777796</v>
      </c>
    </row>
    <row r="39" spans="1:9" x14ac:dyDescent="0.25">
      <c r="A39" s="35" t="s">
        <v>11</v>
      </c>
      <c r="B39" s="35">
        <v>1</v>
      </c>
      <c r="C39" s="36" t="s">
        <v>12</v>
      </c>
      <c r="D39" s="37">
        <v>46660</v>
      </c>
      <c r="E39" s="38">
        <v>46751</v>
      </c>
      <c r="F39" s="39">
        <v>32000000</v>
      </c>
      <c r="G39" s="40" t="s">
        <v>13</v>
      </c>
      <c r="H39" s="41" t="s">
        <v>14</v>
      </c>
      <c r="I39" s="42">
        <v>80888.888888888905</v>
      </c>
    </row>
    <row r="40" spans="1:9" x14ac:dyDescent="0.25">
      <c r="A40" s="35" t="s">
        <v>11</v>
      </c>
      <c r="B40" s="35">
        <v>1</v>
      </c>
      <c r="C40" s="36" t="s">
        <v>12</v>
      </c>
      <c r="D40" s="37">
        <v>46751</v>
      </c>
      <c r="E40" s="38">
        <v>46842</v>
      </c>
      <c r="F40" s="39">
        <v>32000000</v>
      </c>
      <c r="G40" s="40" t="s">
        <v>13</v>
      </c>
      <c r="H40" s="41" t="s">
        <v>14</v>
      </c>
      <c r="I40" s="42">
        <v>80888.888888888905</v>
      </c>
    </row>
    <row r="41" spans="1:9" x14ac:dyDescent="0.25">
      <c r="A41" s="35" t="s">
        <v>11</v>
      </c>
      <c r="B41" s="35">
        <v>1</v>
      </c>
      <c r="C41" s="36" t="s">
        <v>12</v>
      </c>
      <c r="D41" s="37">
        <v>46842</v>
      </c>
      <c r="E41" s="38">
        <v>46934</v>
      </c>
      <c r="F41" s="39">
        <v>32000000</v>
      </c>
      <c r="G41" s="40" t="s">
        <v>13</v>
      </c>
      <c r="H41" s="41" t="s">
        <v>14</v>
      </c>
      <c r="I41" s="42">
        <v>81777.777777777796</v>
      </c>
    </row>
    <row r="42" spans="1:9" x14ac:dyDescent="0.25">
      <c r="A42" s="35" t="s">
        <v>11</v>
      </c>
      <c r="B42" s="35">
        <v>1</v>
      </c>
      <c r="C42" s="36" t="s">
        <v>12</v>
      </c>
      <c r="D42" s="37">
        <v>46934</v>
      </c>
      <c r="E42" s="38">
        <v>47025</v>
      </c>
      <c r="F42" s="39">
        <v>32000000</v>
      </c>
      <c r="G42" s="40" t="s">
        <v>13</v>
      </c>
      <c r="H42" s="41" t="s">
        <v>14</v>
      </c>
      <c r="I42" s="42">
        <v>80888.888888888905</v>
      </c>
    </row>
    <row r="43" spans="1:9" x14ac:dyDescent="0.25">
      <c r="A43" s="35" t="s">
        <v>11</v>
      </c>
      <c r="B43" s="35">
        <v>1</v>
      </c>
      <c r="C43" s="36" t="s">
        <v>12</v>
      </c>
      <c r="D43" s="37">
        <v>47025</v>
      </c>
      <c r="E43" s="38">
        <v>47116</v>
      </c>
      <c r="F43" s="39">
        <v>32000000</v>
      </c>
      <c r="G43" s="40" t="s">
        <v>13</v>
      </c>
      <c r="H43" s="41" t="s">
        <v>14</v>
      </c>
      <c r="I43" s="42">
        <v>80888.888888888905</v>
      </c>
    </row>
    <row r="44" spans="1:9" x14ac:dyDescent="0.25">
      <c r="A44" s="35" t="s">
        <v>11</v>
      </c>
      <c r="B44" s="35">
        <v>1</v>
      </c>
      <c r="C44" s="36" t="s">
        <v>12</v>
      </c>
      <c r="D44" s="37">
        <v>47116</v>
      </c>
      <c r="E44" s="38">
        <v>47206</v>
      </c>
      <c r="F44" s="39">
        <v>32000000</v>
      </c>
      <c r="G44" s="40" t="s">
        <v>13</v>
      </c>
      <c r="H44" s="41" t="s">
        <v>14</v>
      </c>
      <c r="I44" s="42">
        <v>80000</v>
      </c>
    </row>
    <row r="45" spans="1:9" x14ac:dyDescent="0.25">
      <c r="A45" s="35" t="s">
        <v>11</v>
      </c>
      <c r="B45" s="35">
        <v>1</v>
      </c>
      <c r="C45" s="36" t="s">
        <v>12</v>
      </c>
      <c r="D45" s="37">
        <v>47206</v>
      </c>
      <c r="E45" s="38">
        <v>47298</v>
      </c>
      <c r="F45" s="39">
        <v>32000000</v>
      </c>
      <c r="G45" s="40" t="s">
        <v>13</v>
      </c>
      <c r="H45" s="41" t="s">
        <v>14</v>
      </c>
      <c r="I45" s="42">
        <v>81777.777777777796</v>
      </c>
    </row>
    <row r="46" spans="1:9" x14ac:dyDescent="0.25">
      <c r="A46" s="35" t="s">
        <v>11</v>
      </c>
      <c r="B46" s="35">
        <v>1</v>
      </c>
      <c r="C46" s="36" t="s">
        <v>12</v>
      </c>
      <c r="D46" s="37">
        <v>47298</v>
      </c>
      <c r="E46" s="38">
        <v>47389</v>
      </c>
      <c r="F46" s="39">
        <v>32000000</v>
      </c>
      <c r="G46" s="40" t="s">
        <v>13</v>
      </c>
      <c r="H46" s="41" t="s">
        <v>14</v>
      </c>
      <c r="I46" s="42">
        <v>80888.888888888905</v>
      </c>
    </row>
    <row r="47" spans="1:9" x14ac:dyDescent="0.25">
      <c r="A47" s="35" t="s">
        <v>11</v>
      </c>
      <c r="B47" s="35">
        <v>1</v>
      </c>
      <c r="C47" s="36" t="s">
        <v>12</v>
      </c>
      <c r="D47" s="37">
        <v>47389</v>
      </c>
      <c r="E47" s="38">
        <v>47483</v>
      </c>
      <c r="F47" s="39">
        <v>32000000</v>
      </c>
      <c r="G47" s="40" t="s">
        <v>13</v>
      </c>
      <c r="H47" s="41" t="s">
        <v>14</v>
      </c>
      <c r="I47" s="42">
        <v>83555.555555555606</v>
      </c>
    </row>
    <row r="48" spans="1:9" x14ac:dyDescent="0.25">
      <c r="A48" s="35" t="s">
        <v>11</v>
      </c>
      <c r="B48" s="35">
        <v>1</v>
      </c>
      <c r="C48" s="36" t="s">
        <v>12</v>
      </c>
      <c r="D48" s="37">
        <v>47483</v>
      </c>
      <c r="E48" s="38">
        <v>47571</v>
      </c>
      <c r="F48" s="39">
        <v>32000000</v>
      </c>
      <c r="G48" s="40" t="s">
        <v>13</v>
      </c>
      <c r="H48" s="41" t="s">
        <v>14</v>
      </c>
      <c r="I48" s="42">
        <v>78222.222222222204</v>
      </c>
    </row>
    <row r="49" spans="1:9" x14ac:dyDescent="0.25">
      <c r="A49" s="35" t="s">
        <v>11</v>
      </c>
      <c r="B49" s="35">
        <v>1</v>
      </c>
      <c r="C49" s="36" t="s">
        <v>12</v>
      </c>
      <c r="D49" s="37">
        <v>47571</v>
      </c>
      <c r="E49" s="38">
        <v>47662</v>
      </c>
      <c r="F49" s="39">
        <v>32000000</v>
      </c>
      <c r="G49" s="40" t="s">
        <v>13</v>
      </c>
      <c r="H49" s="41" t="s">
        <v>14</v>
      </c>
      <c r="I49" s="42">
        <v>80888.888888888905</v>
      </c>
    </row>
    <row r="50" spans="1:9" x14ac:dyDescent="0.25">
      <c r="A50" s="35" t="s">
        <v>11</v>
      </c>
      <c r="B50" s="35">
        <v>1</v>
      </c>
      <c r="C50" s="36" t="s">
        <v>12</v>
      </c>
      <c r="D50" s="37">
        <v>47662</v>
      </c>
      <c r="E50" s="38">
        <v>47756</v>
      </c>
      <c r="F50" s="39">
        <v>32000000</v>
      </c>
      <c r="G50" s="40" t="s">
        <v>13</v>
      </c>
      <c r="H50" s="41" t="s">
        <v>14</v>
      </c>
      <c r="I50" s="42">
        <v>83555.555555555606</v>
      </c>
    </row>
    <row r="51" spans="1:9" x14ac:dyDescent="0.25">
      <c r="A51" s="35" t="s">
        <v>11</v>
      </c>
      <c r="B51" s="35">
        <v>1</v>
      </c>
      <c r="C51" s="36" t="s">
        <v>12</v>
      </c>
      <c r="D51" s="37">
        <v>47756</v>
      </c>
      <c r="E51" s="38">
        <v>47847</v>
      </c>
      <c r="F51" s="39">
        <v>32000000</v>
      </c>
      <c r="G51" s="40" t="s">
        <v>13</v>
      </c>
      <c r="H51" s="41" t="s">
        <v>14</v>
      </c>
      <c r="I51" s="42">
        <v>80888.888888888905</v>
      </c>
    </row>
    <row r="52" spans="1:9" x14ac:dyDescent="0.25">
      <c r="A52" s="35" t="s">
        <v>11</v>
      </c>
      <c r="B52" s="35">
        <v>1</v>
      </c>
      <c r="C52" s="36" t="s">
        <v>12</v>
      </c>
      <c r="D52" s="37">
        <v>47847</v>
      </c>
      <c r="E52" s="38">
        <v>47938</v>
      </c>
      <c r="F52" s="39">
        <v>32000000</v>
      </c>
      <c r="G52" s="40" t="s">
        <v>13</v>
      </c>
      <c r="H52" s="41" t="s">
        <v>14</v>
      </c>
      <c r="I52" s="42">
        <v>80888.888888888905</v>
      </c>
    </row>
    <row r="53" spans="1:9" x14ac:dyDescent="0.25">
      <c r="A53" s="35" t="s">
        <v>11</v>
      </c>
      <c r="B53" s="35">
        <v>1</v>
      </c>
      <c r="C53" s="36" t="s">
        <v>12</v>
      </c>
      <c r="D53" s="37">
        <v>47938</v>
      </c>
      <c r="E53" s="38">
        <v>48029</v>
      </c>
      <c r="F53" s="39">
        <v>32000000</v>
      </c>
      <c r="G53" s="40" t="s">
        <v>13</v>
      </c>
      <c r="H53" s="41" t="s">
        <v>14</v>
      </c>
      <c r="I53" s="42">
        <v>80888.888888888905</v>
      </c>
    </row>
    <row r="54" spans="1:9" x14ac:dyDescent="0.25">
      <c r="A54" s="35" t="s">
        <v>11</v>
      </c>
      <c r="B54" s="35">
        <v>1</v>
      </c>
      <c r="C54" s="36" t="s">
        <v>12</v>
      </c>
      <c r="D54" s="37">
        <v>48029</v>
      </c>
      <c r="E54" s="38">
        <v>48121</v>
      </c>
      <c r="F54" s="39">
        <v>32000000</v>
      </c>
      <c r="G54" s="40" t="s">
        <v>13</v>
      </c>
      <c r="H54" s="41" t="s">
        <v>14</v>
      </c>
      <c r="I54" s="42">
        <v>81777.777777777796</v>
      </c>
    </row>
    <row r="55" spans="1:9" x14ac:dyDescent="0.25">
      <c r="A55" s="35" t="s">
        <v>11</v>
      </c>
      <c r="B55" s="35">
        <v>1</v>
      </c>
      <c r="C55" s="36" t="s">
        <v>12</v>
      </c>
      <c r="D55" s="37">
        <v>48121</v>
      </c>
      <c r="E55" s="38">
        <v>48212</v>
      </c>
      <c r="F55" s="39">
        <v>32000000</v>
      </c>
      <c r="G55" s="40" t="s">
        <v>13</v>
      </c>
      <c r="H55" s="41" t="s">
        <v>14</v>
      </c>
      <c r="I55" s="42">
        <v>80888.888888888905</v>
      </c>
    </row>
    <row r="56" spans="1:9" x14ac:dyDescent="0.25">
      <c r="A56" s="35" t="s">
        <v>11</v>
      </c>
      <c r="B56" s="35">
        <v>1</v>
      </c>
      <c r="C56" s="36" t="s">
        <v>12</v>
      </c>
      <c r="D56" s="37">
        <v>48212</v>
      </c>
      <c r="E56" s="38">
        <v>48303</v>
      </c>
      <c r="F56" s="39">
        <v>32000000</v>
      </c>
      <c r="G56" s="40" t="s">
        <v>13</v>
      </c>
      <c r="H56" s="41" t="s">
        <v>14</v>
      </c>
      <c r="I56" s="42">
        <v>80888.888888888905</v>
      </c>
    </row>
    <row r="57" spans="1:9" x14ac:dyDescent="0.25">
      <c r="A57" s="35" t="s">
        <v>11</v>
      </c>
      <c r="B57" s="35">
        <v>1</v>
      </c>
      <c r="C57" s="36" t="s">
        <v>12</v>
      </c>
      <c r="D57" s="37">
        <v>48303</v>
      </c>
      <c r="E57" s="38">
        <v>48395</v>
      </c>
      <c r="F57" s="39">
        <v>32000000</v>
      </c>
      <c r="G57" s="40" t="s">
        <v>13</v>
      </c>
      <c r="H57" s="41" t="s">
        <v>14</v>
      </c>
      <c r="I57" s="42">
        <v>81777.777777777796</v>
      </c>
    </row>
    <row r="58" spans="1:9" x14ac:dyDescent="0.25">
      <c r="A58" s="35" t="s">
        <v>11</v>
      </c>
      <c r="B58" s="35">
        <v>1</v>
      </c>
      <c r="C58" s="36" t="s">
        <v>12</v>
      </c>
      <c r="D58" s="37">
        <v>48395</v>
      </c>
      <c r="E58" s="38">
        <v>48487</v>
      </c>
      <c r="F58" s="39">
        <v>32000000</v>
      </c>
      <c r="G58" s="40" t="s">
        <v>13</v>
      </c>
      <c r="H58" s="41" t="s">
        <v>14</v>
      </c>
      <c r="I58" s="42">
        <v>81777.777777777796</v>
      </c>
    </row>
    <row r="59" spans="1:9" x14ac:dyDescent="0.25">
      <c r="A59" s="35" t="s">
        <v>11</v>
      </c>
      <c r="B59" s="35">
        <v>1</v>
      </c>
      <c r="C59" s="36" t="s">
        <v>12</v>
      </c>
      <c r="D59" s="37">
        <v>48487</v>
      </c>
      <c r="E59" s="38">
        <v>48578</v>
      </c>
      <c r="F59" s="39">
        <v>32000000</v>
      </c>
      <c r="G59" s="40" t="s">
        <v>13</v>
      </c>
      <c r="H59" s="41" t="s">
        <v>14</v>
      </c>
      <c r="I59" s="42">
        <v>80888.888888888905</v>
      </c>
    </row>
    <row r="60" spans="1:9" x14ac:dyDescent="0.25">
      <c r="A60" s="35" t="s">
        <v>11</v>
      </c>
      <c r="B60" s="35">
        <v>1</v>
      </c>
      <c r="C60" s="36" t="s">
        <v>12</v>
      </c>
      <c r="D60" s="37">
        <v>48578</v>
      </c>
      <c r="E60" s="38">
        <v>48668</v>
      </c>
      <c r="F60" s="39">
        <v>32000000</v>
      </c>
      <c r="G60" s="40" t="s">
        <v>13</v>
      </c>
      <c r="H60" s="41" t="s">
        <v>14</v>
      </c>
      <c r="I60" s="42">
        <v>80000</v>
      </c>
    </row>
    <row r="61" spans="1:9" x14ac:dyDescent="0.25">
      <c r="A61" s="35" t="s">
        <v>11</v>
      </c>
      <c r="B61" s="35">
        <v>1</v>
      </c>
      <c r="C61" s="36" t="s">
        <v>12</v>
      </c>
      <c r="D61" s="37">
        <v>48668</v>
      </c>
      <c r="E61" s="38">
        <v>48760</v>
      </c>
      <c r="F61" s="39">
        <v>32000000</v>
      </c>
      <c r="G61" s="40" t="s">
        <v>13</v>
      </c>
      <c r="H61" s="41" t="s">
        <v>14</v>
      </c>
      <c r="I61" s="42">
        <v>81777.777777777796</v>
      </c>
    </row>
    <row r="62" spans="1:9" x14ac:dyDescent="0.25">
      <c r="A62" s="35" t="s">
        <v>11</v>
      </c>
      <c r="B62" s="35">
        <v>1</v>
      </c>
      <c r="C62" s="36" t="s">
        <v>12</v>
      </c>
      <c r="D62" s="37">
        <v>48760</v>
      </c>
      <c r="E62" s="38">
        <v>48852</v>
      </c>
      <c r="F62" s="39">
        <v>32000000</v>
      </c>
      <c r="G62" s="40" t="s">
        <v>13</v>
      </c>
      <c r="H62" s="41" t="s">
        <v>14</v>
      </c>
      <c r="I62" s="42">
        <v>81777.777777777796</v>
      </c>
    </row>
    <row r="63" spans="1:9" x14ac:dyDescent="0.25">
      <c r="A63" s="35" t="s">
        <v>11</v>
      </c>
      <c r="B63" s="35">
        <v>1</v>
      </c>
      <c r="C63" s="36" t="s">
        <v>12</v>
      </c>
      <c r="D63" s="37">
        <v>48852</v>
      </c>
      <c r="E63" s="38">
        <v>48943</v>
      </c>
      <c r="F63" s="39">
        <v>32000000</v>
      </c>
      <c r="G63" s="40" t="s">
        <v>13</v>
      </c>
      <c r="H63" s="41" t="s">
        <v>14</v>
      </c>
      <c r="I63" s="42">
        <v>80888.888888888905</v>
      </c>
    </row>
    <row r="64" spans="1:9" x14ac:dyDescent="0.25">
      <c r="A64" s="35" t="s">
        <v>11</v>
      </c>
      <c r="B64" s="35">
        <v>1</v>
      </c>
      <c r="C64" s="36" t="s">
        <v>12</v>
      </c>
      <c r="D64" s="37">
        <v>48943</v>
      </c>
      <c r="E64" s="38">
        <v>49033</v>
      </c>
      <c r="F64" s="39">
        <v>32000000</v>
      </c>
      <c r="G64" s="40" t="s">
        <v>13</v>
      </c>
      <c r="H64" s="41" t="s">
        <v>14</v>
      </c>
      <c r="I64" s="42">
        <v>80000</v>
      </c>
    </row>
    <row r="65" spans="1:9" x14ac:dyDescent="0.25">
      <c r="A65" s="35" t="s">
        <v>11</v>
      </c>
      <c r="B65" s="35">
        <v>1</v>
      </c>
      <c r="C65" s="36" t="s">
        <v>12</v>
      </c>
      <c r="D65" s="37">
        <v>49033</v>
      </c>
      <c r="E65" s="38">
        <v>49125</v>
      </c>
      <c r="F65" s="39">
        <v>32000000</v>
      </c>
      <c r="G65" s="40" t="s">
        <v>13</v>
      </c>
      <c r="H65" s="41" t="s">
        <v>14</v>
      </c>
      <c r="I65" s="42">
        <v>81777.777777777796</v>
      </c>
    </row>
    <row r="66" spans="1:9" x14ac:dyDescent="0.25">
      <c r="A66" s="35" t="s">
        <v>11</v>
      </c>
      <c r="B66" s="35">
        <v>1</v>
      </c>
      <c r="C66" s="36" t="s">
        <v>12</v>
      </c>
      <c r="D66" s="37">
        <v>49125</v>
      </c>
      <c r="E66" s="38">
        <v>49216</v>
      </c>
      <c r="F66" s="39">
        <v>32000000</v>
      </c>
      <c r="G66" s="40" t="s">
        <v>13</v>
      </c>
      <c r="H66" s="41" t="s">
        <v>14</v>
      </c>
      <c r="I66" s="42">
        <v>80888.888888888905</v>
      </c>
    </row>
    <row r="67" spans="1:9" x14ac:dyDescent="0.25">
      <c r="A67" s="35" t="s">
        <v>11</v>
      </c>
      <c r="B67" s="35">
        <v>1</v>
      </c>
      <c r="C67" s="36" t="s">
        <v>12</v>
      </c>
      <c r="D67" s="37">
        <v>49216</v>
      </c>
      <c r="E67" s="38">
        <v>49309</v>
      </c>
      <c r="F67" s="39">
        <v>0</v>
      </c>
      <c r="G67" s="40" t="s">
        <v>13</v>
      </c>
      <c r="H67" s="41" t="s">
        <v>14</v>
      </c>
      <c r="I67" s="42">
        <v>0</v>
      </c>
    </row>
    <row r="68" spans="1:9" x14ac:dyDescent="0.25">
      <c r="A68" s="35" t="s">
        <v>16</v>
      </c>
      <c r="B68" s="35">
        <v>5</v>
      </c>
      <c r="C68" s="36" t="s">
        <v>17</v>
      </c>
      <c r="D68" s="37">
        <v>43830</v>
      </c>
      <c r="E68" s="38">
        <v>43921</v>
      </c>
      <c r="F68" s="39">
        <v>3340000</v>
      </c>
      <c r="G68" s="40" t="s">
        <v>18</v>
      </c>
      <c r="H68" s="41" t="s">
        <v>14</v>
      </c>
      <c r="I68" s="42">
        <v>8442.7777777777792</v>
      </c>
    </row>
    <row r="69" spans="1:9" x14ac:dyDescent="0.25">
      <c r="A69" s="35" t="s">
        <v>16</v>
      </c>
      <c r="B69" s="35">
        <v>5</v>
      </c>
      <c r="C69" s="36" t="s">
        <v>17</v>
      </c>
      <c r="D69" s="37">
        <v>43921</v>
      </c>
      <c r="E69" s="38">
        <v>44012</v>
      </c>
      <c r="F69" s="39">
        <v>3320000</v>
      </c>
      <c r="G69" s="40" t="s">
        <v>18</v>
      </c>
      <c r="H69" s="41" t="s">
        <v>14</v>
      </c>
      <c r="I69" s="42">
        <v>8392.2222222222208</v>
      </c>
    </row>
    <row r="70" spans="1:9" x14ac:dyDescent="0.25">
      <c r="A70" s="35" t="s">
        <v>16</v>
      </c>
      <c r="B70" s="35">
        <v>5</v>
      </c>
      <c r="C70" s="36" t="s">
        <v>17</v>
      </c>
      <c r="D70" s="37">
        <v>44012</v>
      </c>
      <c r="E70" s="38">
        <v>44104</v>
      </c>
      <c r="F70" s="39">
        <v>3300000</v>
      </c>
      <c r="G70" s="40" t="s">
        <v>18</v>
      </c>
      <c r="H70" s="41" t="s">
        <v>14</v>
      </c>
      <c r="I70" s="42">
        <v>8433.3333333333303</v>
      </c>
    </row>
    <row r="71" spans="1:9" x14ac:dyDescent="0.25">
      <c r="A71" s="35" t="s">
        <v>16</v>
      </c>
      <c r="B71" s="35">
        <v>5</v>
      </c>
      <c r="C71" s="36" t="s">
        <v>17</v>
      </c>
      <c r="D71" s="37">
        <v>44104</v>
      </c>
      <c r="E71" s="38">
        <v>44196</v>
      </c>
      <c r="F71" s="39">
        <v>3280000</v>
      </c>
      <c r="G71" s="40" t="s">
        <v>18</v>
      </c>
      <c r="H71" s="41" t="s">
        <v>14</v>
      </c>
      <c r="I71" s="42">
        <v>8382.2222222222208</v>
      </c>
    </row>
    <row r="72" spans="1:9" x14ac:dyDescent="0.25">
      <c r="A72" s="35" t="s">
        <v>16</v>
      </c>
      <c r="B72" s="35">
        <v>5</v>
      </c>
      <c r="C72" s="36" t="s">
        <v>17</v>
      </c>
      <c r="D72" s="37">
        <v>44196</v>
      </c>
      <c r="E72" s="38">
        <v>44286</v>
      </c>
      <c r="F72" s="39">
        <v>3260000</v>
      </c>
      <c r="G72" s="40" t="s">
        <v>18</v>
      </c>
      <c r="H72" s="41" t="s">
        <v>14</v>
      </c>
      <c r="I72" s="42">
        <v>8150</v>
      </c>
    </row>
    <row r="73" spans="1:9" x14ac:dyDescent="0.25">
      <c r="A73" s="35" t="s">
        <v>16</v>
      </c>
      <c r="B73" s="35">
        <v>5</v>
      </c>
      <c r="C73" s="36" t="s">
        <v>17</v>
      </c>
      <c r="D73" s="37">
        <v>44286</v>
      </c>
      <c r="E73" s="38">
        <v>44377</v>
      </c>
      <c r="F73" s="39">
        <v>3240000</v>
      </c>
      <c r="G73" s="40" t="s">
        <v>18</v>
      </c>
      <c r="H73" s="41" t="s">
        <v>14</v>
      </c>
      <c r="I73" s="42">
        <v>8190</v>
      </c>
    </row>
    <row r="74" spans="1:9" x14ac:dyDescent="0.25">
      <c r="A74" s="35" t="s">
        <v>16</v>
      </c>
      <c r="B74" s="35">
        <v>5</v>
      </c>
      <c r="C74" s="36" t="s">
        <v>17</v>
      </c>
      <c r="D74" s="37">
        <v>44377</v>
      </c>
      <c r="E74" s="38">
        <v>44469</v>
      </c>
      <c r="F74" s="39">
        <v>3220000</v>
      </c>
      <c r="G74" s="40" t="s">
        <v>18</v>
      </c>
      <c r="H74" s="41" t="s">
        <v>14</v>
      </c>
      <c r="I74" s="42">
        <v>8228.8888888888905</v>
      </c>
    </row>
    <row r="75" spans="1:9" x14ac:dyDescent="0.25">
      <c r="A75" s="35" t="s">
        <v>16</v>
      </c>
      <c r="B75" s="35">
        <v>5</v>
      </c>
      <c r="C75" s="36" t="s">
        <v>17</v>
      </c>
      <c r="D75" s="37">
        <v>44469</v>
      </c>
      <c r="E75" s="38">
        <v>44561</v>
      </c>
      <c r="F75" s="39">
        <v>3200000</v>
      </c>
      <c r="G75" s="40" t="s">
        <v>18</v>
      </c>
      <c r="H75" s="41" t="s">
        <v>14</v>
      </c>
      <c r="I75" s="42">
        <v>8177.7777777777801</v>
      </c>
    </row>
    <row r="76" spans="1:9" x14ac:dyDescent="0.25">
      <c r="A76" s="35" t="s">
        <v>16</v>
      </c>
      <c r="B76" s="35">
        <v>5</v>
      </c>
      <c r="C76" s="36" t="s">
        <v>17</v>
      </c>
      <c r="D76" s="37">
        <v>44561</v>
      </c>
      <c r="E76" s="38">
        <v>44651</v>
      </c>
      <c r="F76" s="39">
        <v>3180000</v>
      </c>
      <c r="G76" s="40" t="s">
        <v>18</v>
      </c>
      <c r="H76" s="41" t="s">
        <v>14</v>
      </c>
      <c r="I76" s="42">
        <v>7950</v>
      </c>
    </row>
    <row r="77" spans="1:9" x14ac:dyDescent="0.25">
      <c r="A77" s="35" t="s">
        <v>16</v>
      </c>
      <c r="B77" s="35">
        <v>5</v>
      </c>
      <c r="C77" s="36" t="s">
        <v>17</v>
      </c>
      <c r="D77" s="37">
        <v>44651</v>
      </c>
      <c r="E77" s="38">
        <v>44742</v>
      </c>
      <c r="F77" s="39">
        <v>3160000</v>
      </c>
      <c r="G77" s="40" t="s">
        <v>18</v>
      </c>
      <c r="H77" s="41" t="s">
        <v>14</v>
      </c>
      <c r="I77" s="42">
        <v>7987.7777777777801</v>
      </c>
    </row>
    <row r="78" spans="1:9" x14ac:dyDescent="0.25">
      <c r="A78" s="35" t="s">
        <v>16</v>
      </c>
      <c r="B78" s="35">
        <v>5</v>
      </c>
      <c r="C78" s="36" t="s">
        <v>17</v>
      </c>
      <c r="D78" s="37">
        <v>44742</v>
      </c>
      <c r="E78" s="38">
        <v>44834</v>
      </c>
      <c r="F78" s="39">
        <v>3140000</v>
      </c>
      <c r="G78" s="40" t="s">
        <v>18</v>
      </c>
      <c r="H78" s="41" t="s">
        <v>14</v>
      </c>
      <c r="I78" s="42">
        <v>8024.4444444444398</v>
      </c>
    </row>
    <row r="79" spans="1:9" x14ac:dyDescent="0.25">
      <c r="A79" s="35" t="s">
        <v>16</v>
      </c>
      <c r="B79" s="35">
        <v>5</v>
      </c>
      <c r="C79" s="36" t="s">
        <v>17</v>
      </c>
      <c r="D79" s="37">
        <v>44834</v>
      </c>
      <c r="E79" s="38">
        <v>44926</v>
      </c>
      <c r="F79" s="39">
        <v>3120000</v>
      </c>
      <c r="G79" s="40" t="s">
        <v>18</v>
      </c>
      <c r="H79" s="41" t="s">
        <v>14</v>
      </c>
      <c r="I79" s="42">
        <v>7973.3333333333303</v>
      </c>
    </row>
    <row r="80" spans="1:9" x14ac:dyDescent="0.25">
      <c r="A80" s="35" t="s">
        <v>16</v>
      </c>
      <c r="B80" s="35">
        <v>5</v>
      </c>
      <c r="C80" s="36" t="s">
        <v>17</v>
      </c>
      <c r="D80" s="37">
        <v>44926</v>
      </c>
      <c r="E80" s="38">
        <v>45016</v>
      </c>
      <c r="F80" s="39">
        <v>3100000</v>
      </c>
      <c r="G80" s="40" t="s">
        <v>18</v>
      </c>
      <c r="H80" s="41" t="s">
        <v>14</v>
      </c>
      <c r="I80" s="42">
        <v>7750</v>
      </c>
    </row>
    <row r="81" spans="1:9" x14ac:dyDescent="0.25">
      <c r="A81" s="35" t="s">
        <v>16</v>
      </c>
      <c r="B81" s="35">
        <v>5</v>
      </c>
      <c r="C81" s="36" t="s">
        <v>17</v>
      </c>
      <c r="D81" s="37">
        <v>45016</v>
      </c>
      <c r="E81" s="38">
        <v>45107</v>
      </c>
      <c r="F81" s="39">
        <v>3080000</v>
      </c>
      <c r="G81" s="40" t="s">
        <v>18</v>
      </c>
      <c r="H81" s="41" t="s">
        <v>14</v>
      </c>
      <c r="I81" s="42">
        <v>7785.5555555555602</v>
      </c>
    </row>
    <row r="82" spans="1:9" x14ac:dyDescent="0.25">
      <c r="A82" s="35" t="s">
        <v>16</v>
      </c>
      <c r="B82" s="35">
        <v>5</v>
      </c>
      <c r="C82" s="36" t="s">
        <v>17</v>
      </c>
      <c r="D82" s="37">
        <v>45107</v>
      </c>
      <c r="E82" s="38">
        <v>45199</v>
      </c>
      <c r="F82" s="39">
        <v>3060000</v>
      </c>
      <c r="G82" s="40" t="s">
        <v>18</v>
      </c>
      <c r="H82" s="41" t="s">
        <v>14</v>
      </c>
      <c r="I82" s="42">
        <v>7820</v>
      </c>
    </row>
    <row r="83" spans="1:9" x14ac:dyDescent="0.25">
      <c r="A83" s="35" t="s">
        <v>16</v>
      </c>
      <c r="B83" s="35">
        <v>5</v>
      </c>
      <c r="C83" s="36" t="s">
        <v>17</v>
      </c>
      <c r="D83" s="37">
        <v>45199</v>
      </c>
      <c r="E83" s="38">
        <v>45291</v>
      </c>
      <c r="F83" s="39">
        <v>3040000</v>
      </c>
      <c r="G83" s="40" t="s">
        <v>18</v>
      </c>
      <c r="H83" s="41" t="s">
        <v>14</v>
      </c>
      <c r="I83" s="42">
        <v>7768.8888888888896</v>
      </c>
    </row>
    <row r="84" spans="1:9" x14ac:dyDescent="0.25">
      <c r="A84" s="35" t="s">
        <v>16</v>
      </c>
      <c r="B84" s="35">
        <v>5</v>
      </c>
      <c r="C84" s="36" t="s">
        <v>17</v>
      </c>
      <c r="D84" s="37">
        <v>45291</v>
      </c>
      <c r="E84" s="38">
        <v>45382</v>
      </c>
      <c r="F84" s="39">
        <v>3020000</v>
      </c>
      <c r="G84" s="40" t="s">
        <v>18</v>
      </c>
      <c r="H84" s="41" t="s">
        <v>14</v>
      </c>
      <c r="I84" s="42">
        <v>7633.8888888888896</v>
      </c>
    </row>
    <row r="85" spans="1:9" x14ac:dyDescent="0.25">
      <c r="A85" s="35" t="s">
        <v>16</v>
      </c>
      <c r="B85" s="35">
        <v>5</v>
      </c>
      <c r="C85" s="36" t="s">
        <v>17</v>
      </c>
      <c r="D85" s="37">
        <v>45382</v>
      </c>
      <c r="E85" s="38">
        <v>45414</v>
      </c>
      <c r="F85" s="39">
        <v>3000000</v>
      </c>
      <c r="G85" s="40" t="s">
        <v>18</v>
      </c>
      <c r="H85" s="41" t="s">
        <v>14</v>
      </c>
      <c r="I85" s="42">
        <v>2666.6666666666702</v>
      </c>
    </row>
    <row r="86" spans="1:9" x14ac:dyDescent="0.25">
      <c r="A86" s="35" t="s">
        <v>16</v>
      </c>
      <c r="B86" s="35">
        <v>5</v>
      </c>
      <c r="C86" s="36" t="s">
        <v>17</v>
      </c>
      <c r="D86" s="37">
        <v>45414</v>
      </c>
      <c r="E86" s="38">
        <v>45473</v>
      </c>
      <c r="F86" s="39">
        <v>0</v>
      </c>
      <c r="G86" s="40" t="s">
        <v>18</v>
      </c>
      <c r="H86" s="41" t="s">
        <v>14</v>
      </c>
      <c r="I86" s="42">
        <v>0</v>
      </c>
    </row>
    <row r="87" spans="1:9" x14ac:dyDescent="0.25">
      <c r="A87" s="35" t="s">
        <v>20</v>
      </c>
      <c r="B87" s="35">
        <v>6</v>
      </c>
      <c r="C87" s="36" t="s">
        <v>21</v>
      </c>
      <c r="D87" s="37">
        <v>43830</v>
      </c>
      <c r="E87" s="38">
        <v>43921</v>
      </c>
      <c r="F87" s="39">
        <v>3360000</v>
      </c>
      <c r="G87" s="40" t="s">
        <v>22</v>
      </c>
      <c r="H87" s="41" t="s">
        <v>14</v>
      </c>
      <c r="I87" s="42">
        <v>8493.3333333333303</v>
      </c>
    </row>
    <row r="88" spans="1:9" x14ac:dyDescent="0.25">
      <c r="A88" s="35" t="s">
        <v>20</v>
      </c>
      <c r="B88" s="35">
        <v>6</v>
      </c>
      <c r="C88" s="36" t="s">
        <v>21</v>
      </c>
      <c r="D88" s="37">
        <v>43921</v>
      </c>
      <c r="E88" s="38">
        <v>44012</v>
      </c>
      <c r="F88" s="39">
        <v>3340000</v>
      </c>
      <c r="G88" s="40" t="s">
        <v>22</v>
      </c>
      <c r="H88" s="41" t="s">
        <v>14</v>
      </c>
      <c r="I88" s="42">
        <v>8442.7777777777792</v>
      </c>
    </row>
    <row r="89" spans="1:9" x14ac:dyDescent="0.25">
      <c r="A89" s="35" t="s">
        <v>20</v>
      </c>
      <c r="B89" s="35">
        <v>6</v>
      </c>
      <c r="C89" s="36" t="s">
        <v>21</v>
      </c>
      <c r="D89" s="37">
        <v>44012</v>
      </c>
      <c r="E89" s="38">
        <v>44104</v>
      </c>
      <c r="F89" s="39">
        <v>3320000</v>
      </c>
      <c r="G89" s="40" t="s">
        <v>22</v>
      </c>
      <c r="H89" s="41" t="s">
        <v>14</v>
      </c>
      <c r="I89" s="42">
        <v>8484.4444444444507</v>
      </c>
    </row>
    <row r="90" spans="1:9" x14ac:dyDescent="0.25">
      <c r="A90" s="35" t="s">
        <v>20</v>
      </c>
      <c r="B90" s="35">
        <v>6</v>
      </c>
      <c r="C90" s="36" t="s">
        <v>21</v>
      </c>
      <c r="D90" s="37">
        <v>44104</v>
      </c>
      <c r="E90" s="38">
        <v>44196</v>
      </c>
      <c r="F90" s="39">
        <v>3300000</v>
      </c>
      <c r="G90" s="40" t="s">
        <v>22</v>
      </c>
      <c r="H90" s="41" t="s">
        <v>14</v>
      </c>
      <c r="I90" s="42">
        <v>8433.3333333333303</v>
      </c>
    </row>
    <row r="91" spans="1:9" x14ac:dyDescent="0.25">
      <c r="A91" s="35" t="s">
        <v>20</v>
      </c>
      <c r="B91" s="35">
        <v>6</v>
      </c>
      <c r="C91" s="36" t="s">
        <v>21</v>
      </c>
      <c r="D91" s="37">
        <v>44196</v>
      </c>
      <c r="E91" s="38">
        <v>44286</v>
      </c>
      <c r="F91" s="39">
        <v>3280000</v>
      </c>
      <c r="G91" s="40" t="s">
        <v>22</v>
      </c>
      <c r="H91" s="41" t="s">
        <v>14</v>
      </c>
      <c r="I91" s="42">
        <v>8200</v>
      </c>
    </row>
    <row r="92" spans="1:9" x14ac:dyDescent="0.25">
      <c r="A92" s="35" t="s">
        <v>20</v>
      </c>
      <c r="B92" s="35">
        <v>6</v>
      </c>
      <c r="C92" s="36" t="s">
        <v>21</v>
      </c>
      <c r="D92" s="37">
        <v>44286</v>
      </c>
      <c r="E92" s="38">
        <v>44377</v>
      </c>
      <c r="F92" s="39">
        <v>3260000</v>
      </c>
      <c r="G92" s="40" t="s">
        <v>22</v>
      </c>
      <c r="H92" s="41" t="s">
        <v>14</v>
      </c>
      <c r="I92" s="42">
        <v>8240.5555555555493</v>
      </c>
    </row>
    <row r="93" spans="1:9" x14ac:dyDescent="0.25">
      <c r="A93" s="35" t="s">
        <v>20</v>
      </c>
      <c r="B93" s="35">
        <v>6</v>
      </c>
      <c r="C93" s="36" t="s">
        <v>21</v>
      </c>
      <c r="D93" s="37">
        <v>44377</v>
      </c>
      <c r="E93" s="38">
        <v>44469</v>
      </c>
      <c r="F93" s="39">
        <v>3240000</v>
      </c>
      <c r="G93" s="40" t="s">
        <v>22</v>
      </c>
      <c r="H93" s="41" t="s">
        <v>14</v>
      </c>
      <c r="I93" s="42">
        <v>8280</v>
      </c>
    </row>
    <row r="94" spans="1:9" x14ac:dyDescent="0.25">
      <c r="A94" s="35" t="s">
        <v>20</v>
      </c>
      <c r="B94" s="35">
        <v>6</v>
      </c>
      <c r="C94" s="36" t="s">
        <v>21</v>
      </c>
      <c r="D94" s="37">
        <v>44469</v>
      </c>
      <c r="E94" s="38">
        <v>44561</v>
      </c>
      <c r="F94" s="39">
        <v>3220000</v>
      </c>
      <c r="G94" s="40" t="s">
        <v>22</v>
      </c>
      <c r="H94" s="41" t="s">
        <v>14</v>
      </c>
      <c r="I94" s="42">
        <v>8228.8888888888905</v>
      </c>
    </row>
    <row r="95" spans="1:9" x14ac:dyDescent="0.25">
      <c r="A95" s="35" t="s">
        <v>20</v>
      </c>
      <c r="B95" s="35">
        <v>6</v>
      </c>
      <c r="C95" s="36" t="s">
        <v>21</v>
      </c>
      <c r="D95" s="37">
        <v>44561</v>
      </c>
      <c r="E95" s="38">
        <v>44585</v>
      </c>
      <c r="F95" s="39">
        <v>3200000</v>
      </c>
      <c r="G95" s="40" t="s">
        <v>22</v>
      </c>
      <c r="H95" s="41" t="s">
        <v>14</v>
      </c>
      <c r="I95" s="42">
        <v>2133.3333333333298</v>
      </c>
    </row>
    <row r="96" spans="1:9" x14ac:dyDescent="0.25">
      <c r="A96" s="35" t="s">
        <v>20</v>
      </c>
      <c r="B96" s="35">
        <v>6</v>
      </c>
      <c r="C96" s="36" t="s">
        <v>21</v>
      </c>
      <c r="D96" s="37">
        <v>44585</v>
      </c>
      <c r="E96" s="38">
        <v>44675</v>
      </c>
      <c r="F96" s="39">
        <v>0</v>
      </c>
      <c r="G96" s="40" t="s">
        <v>22</v>
      </c>
      <c r="H96" s="41" t="s">
        <v>14</v>
      </c>
      <c r="I96" s="42">
        <v>0</v>
      </c>
    </row>
    <row r="97" spans="1:9" x14ac:dyDescent="0.25">
      <c r="A97" s="35" t="s">
        <v>24</v>
      </c>
      <c r="B97" s="35">
        <v>10</v>
      </c>
      <c r="C97" s="36" t="s">
        <v>25</v>
      </c>
      <c r="D97" s="37">
        <v>43815</v>
      </c>
      <c r="E97" s="38">
        <v>44180</v>
      </c>
      <c r="F97" s="39">
        <v>70000000</v>
      </c>
      <c r="G97" s="40" t="s">
        <v>26</v>
      </c>
      <c r="H97" s="41" t="s">
        <v>14</v>
      </c>
      <c r="I97" s="42">
        <v>680555.55555555597</v>
      </c>
    </row>
    <row r="98" spans="1:9" x14ac:dyDescent="0.25">
      <c r="A98" s="35" t="s">
        <v>24</v>
      </c>
      <c r="B98" s="35">
        <v>10</v>
      </c>
      <c r="C98" s="36" t="s">
        <v>25</v>
      </c>
      <c r="D98" s="37">
        <v>44180</v>
      </c>
      <c r="E98" s="38">
        <v>44545</v>
      </c>
      <c r="F98" s="39">
        <v>70000000</v>
      </c>
      <c r="G98" s="40" t="s">
        <v>26</v>
      </c>
      <c r="H98" s="41" t="s">
        <v>14</v>
      </c>
      <c r="I98" s="42">
        <v>709722.22222222202</v>
      </c>
    </row>
    <row r="99" spans="1:9" x14ac:dyDescent="0.25">
      <c r="A99" s="35" t="s">
        <v>24</v>
      </c>
      <c r="B99" s="35">
        <v>10</v>
      </c>
      <c r="C99" s="36" t="s">
        <v>25</v>
      </c>
      <c r="D99" s="37">
        <v>44545</v>
      </c>
      <c r="E99" s="38">
        <v>44910</v>
      </c>
      <c r="F99" s="39">
        <v>70000000</v>
      </c>
      <c r="G99" s="40" t="s">
        <v>26</v>
      </c>
      <c r="H99" s="41" t="s">
        <v>14</v>
      </c>
      <c r="I99" s="42">
        <v>709722.22222222202</v>
      </c>
    </row>
    <row r="100" spans="1:9" x14ac:dyDescent="0.25">
      <c r="A100" s="35" t="s">
        <v>24</v>
      </c>
      <c r="B100" s="35">
        <v>10</v>
      </c>
      <c r="C100" s="36" t="s">
        <v>25</v>
      </c>
      <c r="D100" s="37">
        <v>44910</v>
      </c>
      <c r="E100" s="38">
        <v>45275</v>
      </c>
      <c r="F100" s="39">
        <v>70000000</v>
      </c>
      <c r="G100" s="40" t="s">
        <v>26</v>
      </c>
      <c r="H100" s="41" t="s">
        <v>14</v>
      </c>
      <c r="I100" s="42">
        <v>709722.22222222202</v>
      </c>
    </row>
    <row r="101" spans="1:9" x14ac:dyDescent="0.25">
      <c r="A101" s="35" t="s">
        <v>24</v>
      </c>
      <c r="B101" s="35">
        <v>10</v>
      </c>
      <c r="C101" s="36" t="s">
        <v>25</v>
      </c>
      <c r="D101" s="37">
        <v>45275</v>
      </c>
      <c r="E101" s="38">
        <v>45642</v>
      </c>
      <c r="F101" s="39">
        <v>70000000</v>
      </c>
      <c r="G101" s="40" t="s">
        <v>26</v>
      </c>
      <c r="H101" s="41" t="s">
        <v>14</v>
      </c>
      <c r="I101" s="42">
        <v>713611.11111111101</v>
      </c>
    </row>
    <row r="102" spans="1:9" x14ac:dyDescent="0.25">
      <c r="A102" s="35" t="s">
        <v>24</v>
      </c>
      <c r="B102" s="35">
        <v>10</v>
      </c>
      <c r="C102" s="36" t="s">
        <v>25</v>
      </c>
      <c r="D102" s="37">
        <v>45642</v>
      </c>
      <c r="E102" s="38">
        <v>46006</v>
      </c>
      <c r="F102" s="39">
        <v>70000000</v>
      </c>
      <c r="G102" s="40" t="s">
        <v>26</v>
      </c>
      <c r="H102" s="41" t="s">
        <v>14</v>
      </c>
      <c r="I102" s="42">
        <v>707777.77777777798</v>
      </c>
    </row>
    <row r="103" spans="1:9" x14ac:dyDescent="0.25">
      <c r="A103" s="35" t="s">
        <v>24</v>
      </c>
      <c r="B103" s="35">
        <v>10</v>
      </c>
      <c r="C103" s="36" t="s">
        <v>25</v>
      </c>
      <c r="D103" s="37">
        <v>46006</v>
      </c>
      <c r="E103" s="38">
        <v>46371</v>
      </c>
      <c r="F103" s="39">
        <v>70000000</v>
      </c>
      <c r="G103" s="40" t="s">
        <v>26</v>
      </c>
      <c r="H103" s="41" t="s">
        <v>14</v>
      </c>
      <c r="I103" s="42">
        <v>709722.22222222202</v>
      </c>
    </row>
    <row r="104" spans="1:9" x14ac:dyDescent="0.25">
      <c r="A104" s="35" t="s">
        <v>24</v>
      </c>
      <c r="B104" s="35">
        <v>10</v>
      </c>
      <c r="C104" s="36" t="s">
        <v>25</v>
      </c>
      <c r="D104" s="37">
        <v>46371</v>
      </c>
      <c r="E104" s="38">
        <v>46736</v>
      </c>
      <c r="F104" s="39">
        <v>70000000</v>
      </c>
      <c r="G104" s="40" t="s">
        <v>26</v>
      </c>
      <c r="H104" s="41" t="s">
        <v>14</v>
      </c>
      <c r="I104" s="42">
        <v>709722.22222222202</v>
      </c>
    </row>
    <row r="105" spans="1:9" x14ac:dyDescent="0.25">
      <c r="A105" s="35" t="s">
        <v>24</v>
      </c>
      <c r="B105" s="35">
        <v>10</v>
      </c>
      <c r="C105" s="36" t="s">
        <v>25</v>
      </c>
      <c r="D105" s="37">
        <v>46736</v>
      </c>
      <c r="E105" s="38">
        <v>47102</v>
      </c>
      <c r="F105" s="39">
        <v>70000000</v>
      </c>
      <c r="G105" s="40" t="s">
        <v>26</v>
      </c>
      <c r="H105" s="41" t="s">
        <v>14</v>
      </c>
      <c r="I105" s="42">
        <v>711666.66666666698</v>
      </c>
    </row>
    <row r="106" spans="1:9" x14ac:dyDescent="0.25">
      <c r="A106" s="35" t="s">
        <v>24</v>
      </c>
      <c r="B106" s="35">
        <v>10</v>
      </c>
      <c r="C106" s="36" t="s">
        <v>25</v>
      </c>
      <c r="D106" s="37">
        <v>47102</v>
      </c>
      <c r="E106" s="38">
        <v>47469</v>
      </c>
      <c r="F106" s="39">
        <v>70000000</v>
      </c>
      <c r="G106" s="40" t="s">
        <v>26</v>
      </c>
      <c r="H106" s="41" t="s">
        <v>14</v>
      </c>
      <c r="I106" s="42">
        <v>713611.11111111101</v>
      </c>
    </row>
    <row r="107" spans="1:9" x14ac:dyDescent="0.25">
      <c r="A107" s="35" t="s">
        <v>24</v>
      </c>
      <c r="B107" s="35">
        <v>10</v>
      </c>
      <c r="C107" s="36" t="s">
        <v>25</v>
      </c>
      <c r="D107" s="37">
        <v>47469</v>
      </c>
      <c r="E107" s="38">
        <v>47832</v>
      </c>
      <c r="F107" s="39">
        <v>70000000</v>
      </c>
      <c r="G107" s="40" t="s">
        <v>26</v>
      </c>
      <c r="H107" s="41" t="s">
        <v>14</v>
      </c>
      <c r="I107" s="42">
        <v>705833.33333333302</v>
      </c>
    </row>
    <row r="108" spans="1:9" x14ac:dyDescent="0.25">
      <c r="A108" s="35" t="s">
        <v>24</v>
      </c>
      <c r="B108" s="35">
        <v>10</v>
      </c>
      <c r="C108" s="36" t="s">
        <v>25</v>
      </c>
      <c r="D108" s="37">
        <v>47832</v>
      </c>
      <c r="E108" s="38">
        <v>48197</v>
      </c>
      <c r="F108" s="39">
        <v>0</v>
      </c>
      <c r="G108" s="40" t="s">
        <v>26</v>
      </c>
      <c r="H108" s="41" t="s">
        <v>14</v>
      </c>
      <c r="I108" s="42">
        <v>0</v>
      </c>
    </row>
    <row r="109" spans="1:9" x14ac:dyDescent="0.25">
      <c r="A109" s="35" t="s">
        <v>28</v>
      </c>
      <c r="B109" s="35">
        <v>13</v>
      </c>
      <c r="C109" s="36" t="s">
        <v>29</v>
      </c>
      <c r="D109" s="37">
        <v>44362</v>
      </c>
      <c r="E109" s="38">
        <v>44454</v>
      </c>
      <c r="F109" s="39">
        <v>50000000</v>
      </c>
      <c r="G109" s="40" t="s">
        <v>30</v>
      </c>
      <c r="H109" s="41" t="s">
        <v>14</v>
      </c>
      <c r="I109" s="42">
        <v>127777.777777778</v>
      </c>
    </row>
    <row r="110" spans="1:9" x14ac:dyDescent="0.25">
      <c r="A110" s="35" t="s">
        <v>28</v>
      </c>
      <c r="B110" s="35">
        <v>13</v>
      </c>
      <c r="C110" s="36" t="s">
        <v>29</v>
      </c>
      <c r="D110" s="37">
        <v>44454</v>
      </c>
      <c r="E110" s="38">
        <v>44545</v>
      </c>
      <c r="F110" s="39">
        <v>50000000</v>
      </c>
      <c r="G110" s="40" t="s">
        <v>30</v>
      </c>
      <c r="H110" s="41" t="s">
        <v>14</v>
      </c>
      <c r="I110" s="42">
        <v>126388.88888888901</v>
      </c>
    </row>
    <row r="111" spans="1:9" x14ac:dyDescent="0.25">
      <c r="A111" s="35" t="s">
        <v>28</v>
      </c>
      <c r="B111" s="35">
        <v>13</v>
      </c>
      <c r="C111" s="36" t="s">
        <v>29</v>
      </c>
      <c r="D111" s="37">
        <v>44545</v>
      </c>
      <c r="E111" s="38">
        <v>44635</v>
      </c>
      <c r="F111" s="39">
        <v>50000000</v>
      </c>
      <c r="G111" s="40" t="s">
        <v>30</v>
      </c>
      <c r="H111" s="41" t="s">
        <v>14</v>
      </c>
      <c r="I111" s="42">
        <v>125000</v>
      </c>
    </row>
    <row r="112" spans="1:9" x14ac:dyDescent="0.25">
      <c r="A112" s="35" t="s">
        <v>28</v>
      </c>
      <c r="B112" s="35">
        <v>13</v>
      </c>
      <c r="C112" s="36" t="s">
        <v>29</v>
      </c>
      <c r="D112" s="37">
        <v>44635</v>
      </c>
      <c r="E112" s="38">
        <v>44727</v>
      </c>
      <c r="F112" s="39">
        <v>50000000</v>
      </c>
      <c r="G112" s="40" t="s">
        <v>30</v>
      </c>
      <c r="H112" s="41" t="s">
        <v>14</v>
      </c>
      <c r="I112" s="42">
        <v>127777.777777778</v>
      </c>
    </row>
    <row r="113" spans="1:9" x14ac:dyDescent="0.25">
      <c r="A113" s="35" t="s">
        <v>28</v>
      </c>
      <c r="B113" s="35">
        <v>13</v>
      </c>
      <c r="C113" s="36" t="s">
        <v>29</v>
      </c>
      <c r="D113" s="37">
        <v>44727</v>
      </c>
      <c r="E113" s="38">
        <v>44819</v>
      </c>
      <c r="F113" s="39">
        <v>50000000</v>
      </c>
      <c r="G113" s="40" t="s">
        <v>30</v>
      </c>
      <c r="H113" s="41" t="s">
        <v>14</v>
      </c>
      <c r="I113" s="42">
        <v>127777.777777778</v>
      </c>
    </row>
    <row r="114" spans="1:9" x14ac:dyDescent="0.25">
      <c r="A114" s="35" t="s">
        <v>28</v>
      </c>
      <c r="B114" s="35">
        <v>13</v>
      </c>
      <c r="C114" s="36" t="s">
        <v>29</v>
      </c>
      <c r="D114" s="37">
        <v>44819</v>
      </c>
      <c r="E114" s="38">
        <v>44910</v>
      </c>
      <c r="F114" s="39">
        <v>50000000</v>
      </c>
      <c r="G114" s="40" t="s">
        <v>30</v>
      </c>
      <c r="H114" s="41" t="s">
        <v>14</v>
      </c>
      <c r="I114" s="42">
        <v>126388.88888888901</v>
      </c>
    </row>
    <row r="115" spans="1:9" x14ac:dyDescent="0.25">
      <c r="A115" s="35" t="s">
        <v>28</v>
      </c>
      <c r="B115" s="35">
        <v>13</v>
      </c>
      <c r="C115" s="36" t="s">
        <v>29</v>
      </c>
      <c r="D115" s="37">
        <v>44910</v>
      </c>
      <c r="E115" s="38">
        <v>45000</v>
      </c>
      <c r="F115" s="39">
        <v>50000000</v>
      </c>
      <c r="G115" s="40" t="s">
        <v>30</v>
      </c>
      <c r="H115" s="41" t="s">
        <v>14</v>
      </c>
      <c r="I115" s="42">
        <v>125000</v>
      </c>
    </row>
    <row r="116" spans="1:9" x14ac:dyDescent="0.25">
      <c r="A116" s="35" t="s">
        <v>28</v>
      </c>
      <c r="B116" s="35">
        <v>13</v>
      </c>
      <c r="C116" s="36" t="s">
        <v>29</v>
      </c>
      <c r="D116" s="37">
        <v>45000</v>
      </c>
      <c r="E116" s="38">
        <v>45092</v>
      </c>
      <c r="F116" s="39">
        <v>50000000</v>
      </c>
      <c r="G116" s="40" t="s">
        <v>30</v>
      </c>
      <c r="H116" s="41" t="s">
        <v>14</v>
      </c>
      <c r="I116" s="42">
        <v>127777.777777778</v>
      </c>
    </row>
    <row r="117" spans="1:9" x14ac:dyDescent="0.25">
      <c r="A117" s="35" t="s">
        <v>28</v>
      </c>
      <c r="B117" s="35">
        <v>13</v>
      </c>
      <c r="C117" s="36" t="s">
        <v>29</v>
      </c>
      <c r="D117" s="37">
        <v>45092</v>
      </c>
      <c r="E117" s="38">
        <v>45184</v>
      </c>
      <c r="F117" s="39">
        <v>50000000</v>
      </c>
      <c r="G117" s="40" t="s">
        <v>30</v>
      </c>
      <c r="H117" s="41" t="s">
        <v>14</v>
      </c>
      <c r="I117" s="42">
        <v>127777.777777778</v>
      </c>
    </row>
    <row r="118" spans="1:9" x14ac:dyDescent="0.25">
      <c r="A118" s="35" t="s">
        <v>28</v>
      </c>
      <c r="B118" s="35">
        <v>13</v>
      </c>
      <c r="C118" s="36" t="s">
        <v>29</v>
      </c>
      <c r="D118" s="37">
        <v>45184</v>
      </c>
      <c r="E118" s="38">
        <v>45275</v>
      </c>
      <c r="F118" s="39">
        <v>50000000</v>
      </c>
      <c r="G118" s="40" t="s">
        <v>30</v>
      </c>
      <c r="H118" s="41" t="s">
        <v>14</v>
      </c>
      <c r="I118" s="42">
        <v>126388.88888888901</v>
      </c>
    </row>
    <row r="119" spans="1:9" x14ac:dyDescent="0.25">
      <c r="A119" s="35" t="s">
        <v>28</v>
      </c>
      <c r="B119" s="35">
        <v>13</v>
      </c>
      <c r="C119" s="36" t="s">
        <v>29</v>
      </c>
      <c r="D119" s="37">
        <v>45275</v>
      </c>
      <c r="E119" s="38">
        <v>45366</v>
      </c>
      <c r="F119" s="39">
        <v>50000000</v>
      </c>
      <c r="G119" s="40" t="s">
        <v>30</v>
      </c>
      <c r="H119" s="41" t="s">
        <v>14</v>
      </c>
      <c r="I119" s="42">
        <v>126388.88888888901</v>
      </c>
    </row>
    <row r="120" spans="1:9" x14ac:dyDescent="0.25">
      <c r="A120" s="35" t="s">
        <v>28</v>
      </c>
      <c r="B120" s="35">
        <v>13</v>
      </c>
      <c r="C120" s="36" t="s">
        <v>29</v>
      </c>
      <c r="D120" s="37">
        <v>45366</v>
      </c>
      <c r="E120" s="38">
        <v>45460</v>
      </c>
      <c r="F120" s="39">
        <v>50000000</v>
      </c>
      <c r="G120" s="40" t="s">
        <v>30</v>
      </c>
      <c r="H120" s="41" t="s">
        <v>14</v>
      </c>
      <c r="I120" s="42">
        <v>130555.555555556</v>
      </c>
    </row>
    <row r="121" spans="1:9" x14ac:dyDescent="0.25">
      <c r="A121" s="35" t="s">
        <v>28</v>
      </c>
      <c r="B121" s="35">
        <v>13</v>
      </c>
      <c r="C121" s="36" t="s">
        <v>29</v>
      </c>
      <c r="D121" s="37">
        <v>45460</v>
      </c>
      <c r="E121" s="38">
        <v>45551</v>
      </c>
      <c r="F121" s="39">
        <v>50000000</v>
      </c>
      <c r="G121" s="40" t="s">
        <v>30</v>
      </c>
      <c r="H121" s="41" t="s">
        <v>14</v>
      </c>
      <c r="I121" s="42">
        <v>126388.88888888901</v>
      </c>
    </row>
    <row r="122" spans="1:9" x14ac:dyDescent="0.25">
      <c r="A122" s="35" t="s">
        <v>28</v>
      </c>
      <c r="B122" s="35">
        <v>13</v>
      </c>
      <c r="C122" s="36" t="s">
        <v>29</v>
      </c>
      <c r="D122" s="37">
        <v>45551</v>
      </c>
      <c r="E122" s="38">
        <v>45642</v>
      </c>
      <c r="F122" s="39">
        <v>50000000</v>
      </c>
      <c r="G122" s="40" t="s">
        <v>30</v>
      </c>
      <c r="H122" s="41" t="s">
        <v>14</v>
      </c>
      <c r="I122" s="42">
        <v>126388.88888888901</v>
      </c>
    </row>
    <row r="123" spans="1:9" x14ac:dyDescent="0.25">
      <c r="A123" s="35" t="s">
        <v>28</v>
      </c>
      <c r="B123" s="35">
        <v>13</v>
      </c>
      <c r="C123" s="36" t="s">
        <v>29</v>
      </c>
      <c r="D123" s="37">
        <v>45642</v>
      </c>
      <c r="E123" s="38">
        <v>45733</v>
      </c>
      <c r="F123" s="39">
        <v>50000000</v>
      </c>
      <c r="G123" s="40" t="s">
        <v>30</v>
      </c>
      <c r="H123" s="41" t="s">
        <v>14</v>
      </c>
      <c r="I123" s="42">
        <v>126388.88888888901</v>
      </c>
    </row>
    <row r="124" spans="1:9" x14ac:dyDescent="0.25">
      <c r="A124" s="35" t="s">
        <v>28</v>
      </c>
      <c r="B124" s="35">
        <v>13</v>
      </c>
      <c r="C124" s="36" t="s">
        <v>29</v>
      </c>
      <c r="D124" s="37">
        <v>45733</v>
      </c>
      <c r="E124" s="38">
        <v>45824</v>
      </c>
      <c r="F124" s="39">
        <v>50000000</v>
      </c>
      <c r="G124" s="40" t="s">
        <v>30</v>
      </c>
      <c r="H124" s="41" t="s">
        <v>14</v>
      </c>
      <c r="I124" s="42">
        <v>126388.88888888901</v>
      </c>
    </row>
    <row r="125" spans="1:9" x14ac:dyDescent="0.25">
      <c r="A125" s="35" t="s">
        <v>28</v>
      </c>
      <c r="B125" s="35">
        <v>13</v>
      </c>
      <c r="C125" s="36" t="s">
        <v>29</v>
      </c>
      <c r="D125" s="37">
        <v>45824</v>
      </c>
      <c r="E125" s="38">
        <v>45915</v>
      </c>
      <c r="F125" s="39">
        <v>50000000</v>
      </c>
      <c r="G125" s="40" t="s">
        <v>30</v>
      </c>
      <c r="H125" s="41" t="s">
        <v>14</v>
      </c>
      <c r="I125" s="42">
        <v>126388.88888888901</v>
      </c>
    </row>
    <row r="126" spans="1:9" x14ac:dyDescent="0.25">
      <c r="A126" s="35" t="s">
        <v>28</v>
      </c>
      <c r="B126" s="35">
        <v>13</v>
      </c>
      <c r="C126" s="36" t="s">
        <v>29</v>
      </c>
      <c r="D126" s="37">
        <v>45915</v>
      </c>
      <c r="E126" s="38">
        <v>46006</v>
      </c>
      <c r="F126" s="39">
        <v>50000000</v>
      </c>
      <c r="G126" s="40" t="s">
        <v>30</v>
      </c>
      <c r="H126" s="41" t="s">
        <v>14</v>
      </c>
      <c r="I126" s="42">
        <v>126388.88888888901</v>
      </c>
    </row>
    <row r="127" spans="1:9" x14ac:dyDescent="0.25">
      <c r="A127" s="35" t="s">
        <v>28</v>
      </c>
      <c r="B127" s="35">
        <v>13</v>
      </c>
      <c r="C127" s="36" t="s">
        <v>29</v>
      </c>
      <c r="D127" s="37">
        <v>46006</v>
      </c>
      <c r="E127" s="38">
        <v>46097</v>
      </c>
      <c r="F127" s="39">
        <v>50000000</v>
      </c>
      <c r="G127" s="40" t="s">
        <v>30</v>
      </c>
      <c r="H127" s="41" t="s">
        <v>14</v>
      </c>
      <c r="I127" s="42">
        <v>126388.88888888901</v>
      </c>
    </row>
    <row r="128" spans="1:9" x14ac:dyDescent="0.25">
      <c r="A128" s="35" t="s">
        <v>28</v>
      </c>
      <c r="B128" s="35">
        <v>13</v>
      </c>
      <c r="C128" s="36" t="s">
        <v>29</v>
      </c>
      <c r="D128" s="37">
        <v>46097</v>
      </c>
      <c r="E128" s="38">
        <v>46188</v>
      </c>
      <c r="F128" s="39">
        <v>50000000</v>
      </c>
      <c r="G128" s="40" t="s">
        <v>30</v>
      </c>
      <c r="H128" s="41" t="s">
        <v>14</v>
      </c>
      <c r="I128" s="42">
        <v>126388.88888888901</v>
      </c>
    </row>
    <row r="129" spans="1:9" x14ac:dyDescent="0.25">
      <c r="A129" s="35" t="s">
        <v>28</v>
      </c>
      <c r="B129" s="35">
        <v>13</v>
      </c>
      <c r="C129" s="36" t="s">
        <v>29</v>
      </c>
      <c r="D129" s="37">
        <v>46188</v>
      </c>
      <c r="E129" s="38">
        <v>46279</v>
      </c>
      <c r="F129" s="39">
        <v>0</v>
      </c>
      <c r="G129" s="40" t="s">
        <v>30</v>
      </c>
      <c r="H129" s="41" t="s">
        <v>14</v>
      </c>
      <c r="I129" s="42">
        <v>0</v>
      </c>
    </row>
    <row r="130" spans="1:9" x14ac:dyDescent="0.25">
      <c r="A130" s="35" t="s">
        <v>28</v>
      </c>
      <c r="B130" s="35">
        <v>17</v>
      </c>
      <c r="C130" s="36" t="s">
        <v>29</v>
      </c>
      <c r="D130" s="37">
        <v>43633</v>
      </c>
      <c r="E130" s="38">
        <v>43997</v>
      </c>
      <c r="F130" s="39">
        <v>50000000</v>
      </c>
      <c r="G130" s="40" t="s">
        <v>32</v>
      </c>
      <c r="H130" s="41" t="s">
        <v>14</v>
      </c>
      <c r="I130" s="42">
        <v>231944.444444444</v>
      </c>
    </row>
    <row r="131" spans="1:9" x14ac:dyDescent="0.25">
      <c r="A131" s="35" t="s">
        <v>28</v>
      </c>
      <c r="B131" s="35">
        <v>17</v>
      </c>
      <c r="C131" s="36" t="s">
        <v>29</v>
      </c>
      <c r="D131" s="37">
        <v>43997</v>
      </c>
      <c r="E131" s="38">
        <v>44362</v>
      </c>
      <c r="F131" s="39">
        <v>50000000</v>
      </c>
      <c r="G131" s="40" t="s">
        <v>32</v>
      </c>
      <c r="H131" s="41" t="s">
        <v>14</v>
      </c>
      <c r="I131" s="42">
        <v>506944.44444444397</v>
      </c>
    </row>
    <row r="132" spans="1:9" x14ac:dyDescent="0.25">
      <c r="A132" s="35" t="s">
        <v>34</v>
      </c>
      <c r="B132" s="35">
        <v>20</v>
      </c>
      <c r="C132" s="36" t="s">
        <v>35</v>
      </c>
      <c r="D132" s="37">
        <v>43646</v>
      </c>
      <c r="E132" s="38">
        <v>44012</v>
      </c>
      <c r="F132" s="39">
        <v>20000000</v>
      </c>
      <c r="G132" s="40" t="s">
        <v>36</v>
      </c>
      <c r="H132" s="41" t="s">
        <v>14</v>
      </c>
      <c r="I132" s="42">
        <v>101111.11111111099</v>
      </c>
    </row>
    <row r="133" spans="1:9" x14ac:dyDescent="0.25">
      <c r="A133" s="35" t="s">
        <v>34</v>
      </c>
      <c r="B133" s="35">
        <v>20</v>
      </c>
      <c r="C133" s="36" t="s">
        <v>35</v>
      </c>
      <c r="D133" s="37">
        <v>44012</v>
      </c>
      <c r="E133" s="38">
        <v>44377</v>
      </c>
      <c r="F133" s="39">
        <v>20000000</v>
      </c>
      <c r="G133" s="40" t="s">
        <v>36</v>
      </c>
      <c r="H133" s="41" t="s">
        <v>14</v>
      </c>
      <c r="I133" s="42">
        <v>202777.77777777801</v>
      </c>
    </row>
    <row r="134" spans="1:9" x14ac:dyDescent="0.25">
      <c r="A134" s="35" t="s">
        <v>34</v>
      </c>
      <c r="B134" s="35">
        <v>20</v>
      </c>
      <c r="C134" s="36" t="s">
        <v>35</v>
      </c>
      <c r="D134" s="37">
        <v>44377</v>
      </c>
      <c r="E134" s="38">
        <v>44742</v>
      </c>
      <c r="F134" s="39">
        <v>20000000</v>
      </c>
      <c r="G134" s="40" t="s">
        <v>36</v>
      </c>
      <c r="H134" s="41" t="s">
        <v>14</v>
      </c>
      <c r="I134" s="42">
        <v>202777.77777777801</v>
      </c>
    </row>
    <row r="135" spans="1:9" x14ac:dyDescent="0.25">
      <c r="A135" s="35" t="s">
        <v>34</v>
      </c>
      <c r="B135" s="35">
        <v>20</v>
      </c>
      <c r="C135" s="36" t="s">
        <v>35</v>
      </c>
      <c r="D135" s="37">
        <v>44742</v>
      </c>
      <c r="E135" s="38">
        <v>45107</v>
      </c>
      <c r="F135" s="39">
        <v>20000000</v>
      </c>
      <c r="G135" s="40" t="s">
        <v>36</v>
      </c>
      <c r="H135" s="41" t="s">
        <v>14</v>
      </c>
      <c r="I135" s="42">
        <v>202777.77777777801</v>
      </c>
    </row>
    <row r="136" spans="1:9" x14ac:dyDescent="0.25">
      <c r="A136" s="35" t="s">
        <v>34</v>
      </c>
      <c r="B136" s="35">
        <v>20</v>
      </c>
      <c r="C136" s="36" t="s">
        <v>35</v>
      </c>
      <c r="D136" s="37">
        <v>45107</v>
      </c>
      <c r="E136" s="38">
        <v>45473</v>
      </c>
      <c r="F136" s="39">
        <v>20000000</v>
      </c>
      <c r="G136" s="40" t="s">
        <v>36</v>
      </c>
      <c r="H136" s="41" t="s">
        <v>14</v>
      </c>
      <c r="I136" s="42">
        <v>203333.33333333299</v>
      </c>
    </row>
    <row r="137" spans="1:9" x14ac:dyDescent="0.25">
      <c r="A137" s="35" t="s">
        <v>34</v>
      </c>
      <c r="B137" s="35">
        <v>20</v>
      </c>
      <c r="C137" s="36" t="s">
        <v>35</v>
      </c>
      <c r="D137" s="37">
        <v>45473</v>
      </c>
      <c r="E137" s="38">
        <v>45838</v>
      </c>
      <c r="F137" s="39">
        <v>20000000</v>
      </c>
      <c r="G137" s="40" t="s">
        <v>36</v>
      </c>
      <c r="H137" s="41" t="s">
        <v>14</v>
      </c>
      <c r="I137" s="42">
        <v>202777.77777777801</v>
      </c>
    </row>
    <row r="138" spans="1:9" x14ac:dyDescent="0.25">
      <c r="A138" s="35" t="s">
        <v>34</v>
      </c>
      <c r="B138" s="35">
        <v>20</v>
      </c>
      <c r="C138" s="36" t="s">
        <v>35</v>
      </c>
      <c r="D138" s="37">
        <v>45838</v>
      </c>
      <c r="E138" s="38">
        <v>46203</v>
      </c>
      <c r="F138" s="39">
        <v>20000000</v>
      </c>
      <c r="G138" s="40" t="s">
        <v>36</v>
      </c>
      <c r="H138" s="41" t="s">
        <v>14</v>
      </c>
      <c r="I138" s="42">
        <v>202777.77777777801</v>
      </c>
    </row>
    <row r="139" spans="1:9" x14ac:dyDescent="0.25">
      <c r="A139" s="35" t="s">
        <v>34</v>
      </c>
      <c r="B139" s="35">
        <v>20</v>
      </c>
      <c r="C139" s="36" t="s">
        <v>35</v>
      </c>
      <c r="D139" s="37">
        <v>46203</v>
      </c>
      <c r="E139" s="38">
        <v>46568</v>
      </c>
      <c r="F139" s="39">
        <v>20000000</v>
      </c>
      <c r="G139" s="40" t="s">
        <v>36</v>
      </c>
      <c r="H139" s="41" t="s">
        <v>14</v>
      </c>
      <c r="I139" s="42">
        <v>202777.77777777801</v>
      </c>
    </row>
    <row r="140" spans="1:9" x14ac:dyDescent="0.25">
      <c r="A140" s="35" t="s">
        <v>34</v>
      </c>
      <c r="B140" s="35">
        <v>20</v>
      </c>
      <c r="C140" s="36" t="s">
        <v>35</v>
      </c>
      <c r="D140" s="37">
        <v>46568</v>
      </c>
      <c r="E140" s="38">
        <v>46934</v>
      </c>
      <c r="F140" s="39">
        <v>20000000</v>
      </c>
      <c r="G140" s="40" t="s">
        <v>36</v>
      </c>
      <c r="H140" s="41" t="s">
        <v>14</v>
      </c>
      <c r="I140" s="42">
        <v>203333.33333333299</v>
      </c>
    </row>
    <row r="141" spans="1:9" x14ac:dyDescent="0.25">
      <c r="A141" s="35" t="s">
        <v>34</v>
      </c>
      <c r="B141" s="35">
        <v>20</v>
      </c>
      <c r="C141" s="36" t="s">
        <v>35</v>
      </c>
      <c r="D141" s="37">
        <v>46934</v>
      </c>
      <c r="E141" s="38">
        <v>47299</v>
      </c>
      <c r="F141" s="39">
        <v>20000000</v>
      </c>
      <c r="G141" s="40" t="s">
        <v>36</v>
      </c>
      <c r="H141" s="41" t="s">
        <v>14</v>
      </c>
      <c r="I141" s="42">
        <v>202777.77777777801</v>
      </c>
    </row>
    <row r="142" spans="1:9" x14ac:dyDescent="0.25">
      <c r="A142" s="35" t="s">
        <v>34</v>
      </c>
      <c r="B142" s="35">
        <v>20</v>
      </c>
      <c r="C142" s="36" t="s">
        <v>35</v>
      </c>
      <c r="D142" s="37">
        <v>47299</v>
      </c>
      <c r="E142" s="38">
        <v>47664</v>
      </c>
      <c r="F142" s="39">
        <v>20000000</v>
      </c>
      <c r="G142" s="40" t="s">
        <v>36</v>
      </c>
      <c r="H142" s="41" t="s">
        <v>14</v>
      </c>
      <c r="I142" s="42">
        <v>202777.77777777801</v>
      </c>
    </row>
    <row r="143" spans="1:9" x14ac:dyDescent="0.25">
      <c r="A143" s="35" t="s">
        <v>34</v>
      </c>
      <c r="B143" s="35">
        <v>20</v>
      </c>
      <c r="C143" s="36" t="s">
        <v>35</v>
      </c>
      <c r="D143" s="37">
        <v>47664</v>
      </c>
      <c r="E143" s="38">
        <v>48029</v>
      </c>
      <c r="F143" s="39">
        <v>20000000</v>
      </c>
      <c r="G143" s="40" t="s">
        <v>36</v>
      </c>
      <c r="H143" s="41" t="s">
        <v>14</v>
      </c>
      <c r="I143" s="42">
        <v>202777.77777777801</v>
      </c>
    </row>
    <row r="144" spans="1:9" x14ac:dyDescent="0.25">
      <c r="A144" s="35" t="s">
        <v>34</v>
      </c>
      <c r="B144" s="35">
        <v>20</v>
      </c>
      <c r="C144" s="36" t="s">
        <v>35</v>
      </c>
      <c r="D144" s="37">
        <v>48029</v>
      </c>
      <c r="E144" s="38">
        <v>48395</v>
      </c>
      <c r="F144" s="39">
        <v>20000000</v>
      </c>
      <c r="G144" s="40" t="s">
        <v>36</v>
      </c>
      <c r="H144" s="41" t="s">
        <v>14</v>
      </c>
      <c r="I144" s="42">
        <v>203333.33333333299</v>
      </c>
    </row>
    <row r="145" spans="1:9" x14ac:dyDescent="0.25">
      <c r="A145" s="35" t="s">
        <v>34</v>
      </c>
      <c r="B145" s="35">
        <v>20</v>
      </c>
      <c r="C145" s="36" t="s">
        <v>35</v>
      </c>
      <c r="D145" s="37">
        <v>48395</v>
      </c>
      <c r="E145" s="38">
        <v>48760</v>
      </c>
      <c r="F145" s="39">
        <v>20000000</v>
      </c>
      <c r="G145" s="40" t="s">
        <v>36</v>
      </c>
      <c r="H145" s="41" t="s">
        <v>14</v>
      </c>
      <c r="I145" s="42">
        <v>202777.77777777801</v>
      </c>
    </row>
    <row r="146" spans="1:9" x14ac:dyDescent="0.25">
      <c r="A146" s="35" t="s">
        <v>34</v>
      </c>
      <c r="B146" s="35">
        <v>20</v>
      </c>
      <c r="C146" s="36" t="s">
        <v>35</v>
      </c>
      <c r="D146" s="37">
        <v>48760</v>
      </c>
      <c r="E146" s="38">
        <v>49125</v>
      </c>
      <c r="F146" s="39">
        <v>20000000</v>
      </c>
      <c r="G146" s="40" t="s">
        <v>36</v>
      </c>
      <c r="H146" s="41" t="s">
        <v>14</v>
      </c>
      <c r="I146" s="42">
        <v>202777.77777777801</v>
      </c>
    </row>
    <row r="147" spans="1:9" x14ac:dyDescent="0.25">
      <c r="A147" s="35" t="s">
        <v>34</v>
      </c>
      <c r="B147" s="35">
        <v>20</v>
      </c>
      <c r="C147" s="36" t="s">
        <v>35</v>
      </c>
      <c r="D147" s="37">
        <v>49125</v>
      </c>
      <c r="E147" s="38">
        <v>49490</v>
      </c>
      <c r="F147" s="39">
        <v>20000000</v>
      </c>
      <c r="G147" s="40" t="s">
        <v>36</v>
      </c>
      <c r="H147" s="41" t="s">
        <v>14</v>
      </c>
      <c r="I147" s="42">
        <v>202777.77777777801</v>
      </c>
    </row>
    <row r="148" spans="1:9" x14ac:dyDescent="0.25">
      <c r="A148" s="35" t="s">
        <v>34</v>
      </c>
      <c r="B148" s="35">
        <v>20</v>
      </c>
      <c r="C148" s="36" t="s">
        <v>35</v>
      </c>
      <c r="D148" s="37">
        <v>49490</v>
      </c>
      <c r="E148" s="38">
        <v>49856</v>
      </c>
      <c r="F148" s="39">
        <v>20000000</v>
      </c>
      <c r="G148" s="40" t="s">
        <v>36</v>
      </c>
      <c r="H148" s="41" t="s">
        <v>14</v>
      </c>
      <c r="I148" s="42">
        <v>203333.33333333299</v>
      </c>
    </row>
    <row r="149" spans="1:9" x14ac:dyDescent="0.25">
      <c r="A149" s="35" t="s">
        <v>34</v>
      </c>
      <c r="B149" s="35">
        <v>20</v>
      </c>
      <c r="C149" s="36" t="s">
        <v>35</v>
      </c>
      <c r="D149" s="37">
        <v>49856</v>
      </c>
      <c r="E149" s="38">
        <v>50221</v>
      </c>
      <c r="F149" s="39">
        <v>0</v>
      </c>
      <c r="G149" s="40" t="s">
        <v>36</v>
      </c>
      <c r="H149" s="41" t="s">
        <v>14</v>
      </c>
      <c r="I149" s="42">
        <v>0</v>
      </c>
    </row>
    <row r="150" spans="1:9" x14ac:dyDescent="0.25">
      <c r="A150" s="35" t="s">
        <v>38</v>
      </c>
      <c r="B150" s="35">
        <v>21</v>
      </c>
      <c r="C150" s="36" t="s">
        <v>39</v>
      </c>
      <c r="D150" s="37">
        <v>43646</v>
      </c>
      <c r="E150" s="38">
        <v>44012</v>
      </c>
      <c r="F150" s="39">
        <v>20000000</v>
      </c>
      <c r="G150" s="40" t="s">
        <v>40</v>
      </c>
      <c r="H150" s="41" t="s">
        <v>14</v>
      </c>
      <c r="I150" s="42">
        <v>101111.11111111099</v>
      </c>
    </row>
    <row r="151" spans="1:9" x14ac:dyDescent="0.25">
      <c r="A151" s="35" t="s">
        <v>38</v>
      </c>
      <c r="B151" s="35">
        <v>21</v>
      </c>
      <c r="C151" s="36" t="s">
        <v>39</v>
      </c>
      <c r="D151" s="37">
        <v>44012</v>
      </c>
      <c r="E151" s="38">
        <v>44377</v>
      </c>
      <c r="F151" s="39">
        <v>20000000</v>
      </c>
      <c r="G151" s="40" t="s">
        <v>40</v>
      </c>
      <c r="H151" s="41" t="s">
        <v>14</v>
      </c>
      <c r="I151" s="42">
        <v>202777.77777777801</v>
      </c>
    </row>
    <row r="152" spans="1:9" x14ac:dyDescent="0.25">
      <c r="A152" s="35" t="s">
        <v>38</v>
      </c>
      <c r="B152" s="35">
        <v>21</v>
      </c>
      <c r="C152" s="36" t="s">
        <v>39</v>
      </c>
      <c r="D152" s="37">
        <v>44377</v>
      </c>
      <c r="E152" s="38">
        <v>44742</v>
      </c>
      <c r="F152" s="39">
        <v>20000000</v>
      </c>
      <c r="G152" s="40" t="s">
        <v>40</v>
      </c>
      <c r="H152" s="41" t="s">
        <v>14</v>
      </c>
      <c r="I152" s="42">
        <v>202777.77777777801</v>
      </c>
    </row>
    <row r="153" spans="1:9" x14ac:dyDescent="0.25">
      <c r="A153" s="35" t="s">
        <v>38</v>
      </c>
      <c r="B153" s="35">
        <v>21</v>
      </c>
      <c r="C153" s="36" t="s">
        <v>39</v>
      </c>
      <c r="D153" s="37">
        <v>44742</v>
      </c>
      <c r="E153" s="38">
        <v>45107</v>
      </c>
      <c r="F153" s="39">
        <v>20000000</v>
      </c>
      <c r="G153" s="40" t="s">
        <v>40</v>
      </c>
      <c r="H153" s="41" t="s">
        <v>14</v>
      </c>
      <c r="I153" s="42">
        <v>202777.77777777801</v>
      </c>
    </row>
    <row r="154" spans="1:9" x14ac:dyDescent="0.25">
      <c r="A154" s="35" t="s">
        <v>38</v>
      </c>
      <c r="B154" s="35">
        <v>21</v>
      </c>
      <c r="C154" s="36" t="s">
        <v>39</v>
      </c>
      <c r="D154" s="37">
        <v>45107</v>
      </c>
      <c r="E154" s="38">
        <v>45473</v>
      </c>
      <c r="F154" s="39">
        <v>20000000</v>
      </c>
      <c r="G154" s="40" t="s">
        <v>40</v>
      </c>
      <c r="H154" s="41" t="s">
        <v>14</v>
      </c>
      <c r="I154" s="42">
        <v>203333.33333333299</v>
      </c>
    </row>
    <row r="155" spans="1:9" x14ac:dyDescent="0.25">
      <c r="A155" s="35" t="s">
        <v>38</v>
      </c>
      <c r="B155" s="35">
        <v>21</v>
      </c>
      <c r="C155" s="36" t="s">
        <v>39</v>
      </c>
      <c r="D155" s="37">
        <v>45473</v>
      </c>
      <c r="E155" s="38">
        <v>45838</v>
      </c>
      <c r="F155" s="39">
        <v>20000000</v>
      </c>
      <c r="G155" s="40" t="s">
        <v>40</v>
      </c>
      <c r="H155" s="41" t="s">
        <v>14</v>
      </c>
      <c r="I155" s="42">
        <v>202777.77777777801</v>
      </c>
    </row>
    <row r="156" spans="1:9" x14ac:dyDescent="0.25">
      <c r="A156" s="35" t="s">
        <v>38</v>
      </c>
      <c r="B156" s="35">
        <v>21</v>
      </c>
      <c r="C156" s="36" t="s">
        <v>39</v>
      </c>
      <c r="D156" s="37">
        <v>45838</v>
      </c>
      <c r="E156" s="38">
        <v>46203</v>
      </c>
      <c r="F156" s="39">
        <v>20000000</v>
      </c>
      <c r="G156" s="40" t="s">
        <v>40</v>
      </c>
      <c r="H156" s="41" t="s">
        <v>14</v>
      </c>
      <c r="I156" s="42">
        <v>202777.77777777801</v>
      </c>
    </row>
    <row r="157" spans="1:9" x14ac:dyDescent="0.25">
      <c r="A157" s="35" t="s">
        <v>38</v>
      </c>
      <c r="B157" s="35">
        <v>21</v>
      </c>
      <c r="C157" s="36" t="s">
        <v>39</v>
      </c>
      <c r="D157" s="37">
        <v>46203</v>
      </c>
      <c r="E157" s="38">
        <v>46568</v>
      </c>
      <c r="F157" s="39">
        <v>0</v>
      </c>
      <c r="G157" s="40" t="s">
        <v>40</v>
      </c>
      <c r="H157" s="41" t="s">
        <v>14</v>
      </c>
      <c r="I157" s="42">
        <v>0</v>
      </c>
    </row>
    <row r="158" spans="1:9" x14ac:dyDescent="0.25">
      <c r="C158" s="36"/>
      <c r="D158" s="37"/>
      <c r="E158" s="38"/>
      <c r="F158" s="39"/>
      <c r="G158" s="40"/>
      <c r="H158" s="41"/>
      <c r="I158" s="42"/>
    </row>
    <row r="159" spans="1:9" x14ac:dyDescent="0.25">
      <c r="C159" s="36"/>
      <c r="D159" s="37"/>
      <c r="E159" s="38"/>
      <c r="F159" s="39"/>
      <c r="G159" s="40"/>
      <c r="H159" s="41"/>
      <c r="I159" s="42"/>
    </row>
    <row r="160" spans="1:9" x14ac:dyDescent="0.25">
      <c r="C160" s="36"/>
      <c r="D160" s="37"/>
      <c r="E160" s="38"/>
      <c r="F160" s="39"/>
      <c r="G160" s="40"/>
      <c r="H160" s="41"/>
      <c r="I160" s="42"/>
    </row>
    <row r="161" spans="3:9" x14ac:dyDescent="0.25">
      <c r="C161" s="36"/>
      <c r="D161" s="37"/>
      <c r="E161" s="38"/>
      <c r="F161" s="39"/>
      <c r="G161" s="40"/>
      <c r="H161" s="41"/>
      <c r="I161" s="42"/>
    </row>
    <row r="162" spans="3:9" x14ac:dyDescent="0.25">
      <c r="C162" s="36"/>
      <c r="D162" s="37"/>
      <c r="E162" s="38"/>
      <c r="F162" s="39"/>
      <c r="G162" s="40"/>
      <c r="H162" s="41"/>
      <c r="I162" s="42"/>
    </row>
    <row r="163" spans="3:9" x14ac:dyDescent="0.25">
      <c r="C163" s="36"/>
      <c r="D163" s="37"/>
      <c r="E163" s="38"/>
      <c r="F163" s="39"/>
      <c r="G163" s="40"/>
      <c r="H163" s="41"/>
      <c r="I163" s="42"/>
    </row>
    <row r="164" spans="3:9" x14ac:dyDescent="0.25">
      <c r="C164" s="36"/>
      <c r="D164" s="37"/>
      <c r="E164" s="38"/>
      <c r="F164" s="39"/>
      <c r="G164" s="40"/>
      <c r="H164" s="41"/>
      <c r="I164" s="42"/>
    </row>
    <row r="165" spans="3:9" x14ac:dyDescent="0.25">
      <c r="C165" s="36"/>
      <c r="D165" s="37"/>
      <c r="E165" s="38"/>
      <c r="F165" s="39"/>
      <c r="G165" s="40"/>
      <c r="H165" s="41"/>
      <c r="I165" s="42"/>
    </row>
    <row r="166" spans="3:9" x14ac:dyDescent="0.25">
      <c r="C166" s="36"/>
      <c r="D166" s="37"/>
      <c r="E166" s="38"/>
      <c r="F166" s="39"/>
      <c r="G166" s="40"/>
      <c r="H166" s="41"/>
      <c r="I166" s="42"/>
    </row>
    <row r="167" spans="3:9" x14ac:dyDescent="0.25">
      <c r="C167" s="36"/>
      <c r="D167" s="37"/>
      <c r="E167" s="38"/>
      <c r="F167" s="39"/>
      <c r="G167" s="40"/>
      <c r="H167" s="41"/>
      <c r="I167" s="42"/>
    </row>
    <row r="168" spans="3:9" x14ac:dyDescent="0.25">
      <c r="C168" s="36"/>
      <c r="D168" s="37"/>
      <c r="E168" s="38"/>
      <c r="F168" s="39"/>
      <c r="G168" s="40"/>
      <c r="H168" s="41"/>
      <c r="I168" s="42"/>
    </row>
    <row r="169" spans="3:9" x14ac:dyDescent="0.25">
      <c r="C169" s="36"/>
      <c r="D169" s="37"/>
      <c r="E169" s="38"/>
      <c r="F169" s="39"/>
      <c r="G169" s="40"/>
      <c r="H169" s="41"/>
      <c r="I169" s="42"/>
    </row>
    <row r="170" spans="3:9" x14ac:dyDescent="0.25">
      <c r="C170" s="36"/>
      <c r="D170" s="37"/>
      <c r="E170" s="38"/>
      <c r="F170" s="39"/>
      <c r="G170" s="40"/>
      <c r="H170" s="41"/>
      <c r="I170" s="42"/>
    </row>
    <row r="171" spans="3:9" x14ac:dyDescent="0.25">
      <c r="C171" s="36"/>
      <c r="D171" s="37"/>
      <c r="E171" s="38"/>
      <c r="F171" s="39"/>
      <c r="G171" s="40"/>
      <c r="H171" s="41"/>
      <c r="I171" s="42"/>
    </row>
    <row r="172" spans="3:9" x14ac:dyDescent="0.25">
      <c r="C172" s="36"/>
      <c r="D172" s="37"/>
      <c r="E172" s="38"/>
      <c r="F172" s="39"/>
      <c r="G172" s="40"/>
      <c r="H172" s="41"/>
      <c r="I172" s="42"/>
    </row>
    <row r="173" spans="3:9" x14ac:dyDescent="0.25">
      <c r="C173" s="36"/>
      <c r="D173" s="37"/>
      <c r="E173" s="38"/>
      <c r="F173" s="39"/>
      <c r="G173" s="40"/>
      <c r="H173" s="41"/>
      <c r="I173" s="42"/>
    </row>
    <row r="174" spans="3:9" x14ac:dyDescent="0.25">
      <c r="C174" s="36"/>
      <c r="D174" s="37"/>
      <c r="E174" s="38"/>
      <c r="F174" s="39"/>
      <c r="G174" s="40"/>
      <c r="H174" s="41"/>
      <c r="I174" s="42"/>
    </row>
    <row r="175" spans="3:9" x14ac:dyDescent="0.25">
      <c r="C175" s="36"/>
      <c r="D175" s="37"/>
      <c r="E175" s="38"/>
      <c r="F175" s="39"/>
      <c r="G175" s="40"/>
      <c r="H175" s="41"/>
      <c r="I175" s="42"/>
    </row>
    <row r="176" spans="3:9" x14ac:dyDescent="0.25">
      <c r="C176" s="36"/>
      <c r="D176" s="37"/>
      <c r="E176" s="38"/>
      <c r="F176" s="39"/>
      <c r="G176" s="40"/>
      <c r="H176" s="41"/>
      <c r="I176" s="42"/>
    </row>
    <row r="177" spans="3:9" x14ac:dyDescent="0.25">
      <c r="C177" s="36"/>
      <c r="D177" s="37"/>
      <c r="E177" s="38"/>
      <c r="F177" s="39"/>
      <c r="G177" s="40"/>
      <c r="H177" s="41"/>
      <c r="I177" s="42"/>
    </row>
    <row r="178" spans="3:9" x14ac:dyDescent="0.25">
      <c r="D178" s="37"/>
      <c r="E178" s="38"/>
    </row>
  </sheetData>
  <autoFilter ref="A7:I166" xr:uid="{00000000-0009-0000-0000-000000000000}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opLeftCell="A115" workbookViewId="0">
      <selection activeCell="B2" sqref="B2:J151"/>
    </sheetView>
  </sheetViews>
  <sheetFormatPr baseColWidth="10" defaultColWidth="9.140625" defaultRowHeight="15" x14ac:dyDescent="0.25"/>
  <cols>
    <col min="1" max="1" width="8.85546875" bestFit="1" customWidth="1"/>
    <col min="2" max="2" width="10.5703125" bestFit="1" customWidth="1"/>
    <col min="3" max="3" width="8.28515625" bestFit="1" customWidth="1"/>
    <col min="4" max="4" width="20.42578125" bestFit="1" customWidth="1"/>
    <col min="5" max="5" width="12" bestFit="1" customWidth="1"/>
    <col min="6" max="6" width="11.140625" bestFit="1" customWidth="1"/>
    <col min="7" max="7" width="9" bestFit="1" customWidth="1"/>
    <col min="8" max="8" width="27.5703125" bestFit="1" customWidth="1"/>
    <col min="9" max="9" width="8.85546875" bestFit="1" customWidth="1"/>
    <col min="10" max="10" width="1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</v>
      </c>
      <c r="D2" t="s">
        <v>12</v>
      </c>
      <c r="E2" s="1">
        <v>43829</v>
      </c>
      <c r="F2" s="1">
        <v>43920</v>
      </c>
      <c r="G2">
        <v>32000000</v>
      </c>
      <c r="H2" t="s">
        <v>13</v>
      </c>
      <c r="I2" t="s">
        <v>14</v>
      </c>
      <c r="J2">
        <v>80000</v>
      </c>
    </row>
    <row r="3" spans="1:10" x14ac:dyDescent="0.25">
      <c r="A3" t="s">
        <v>10</v>
      </c>
      <c r="B3" t="s">
        <v>11</v>
      </c>
      <c r="C3">
        <v>1</v>
      </c>
      <c r="D3" t="s">
        <v>12</v>
      </c>
      <c r="E3" s="1">
        <v>43920</v>
      </c>
      <c r="F3" s="1">
        <v>44012</v>
      </c>
      <c r="G3">
        <v>32000000</v>
      </c>
      <c r="H3" t="s">
        <v>13</v>
      </c>
      <c r="I3" t="s">
        <v>14</v>
      </c>
      <c r="J3">
        <v>81777.777777777796</v>
      </c>
    </row>
    <row r="4" spans="1:10" x14ac:dyDescent="0.25">
      <c r="A4" t="s">
        <v>10</v>
      </c>
      <c r="B4" t="s">
        <v>11</v>
      </c>
      <c r="C4">
        <v>1</v>
      </c>
      <c r="D4" t="s">
        <v>12</v>
      </c>
      <c r="E4" s="1">
        <v>44012</v>
      </c>
      <c r="F4" s="1">
        <v>44104</v>
      </c>
      <c r="G4">
        <v>32000000</v>
      </c>
      <c r="H4" t="s">
        <v>13</v>
      </c>
      <c r="I4" t="s">
        <v>14</v>
      </c>
      <c r="J4">
        <v>81777.777777777796</v>
      </c>
    </row>
    <row r="5" spans="1:10" x14ac:dyDescent="0.25">
      <c r="A5" t="s">
        <v>10</v>
      </c>
      <c r="B5" t="s">
        <v>11</v>
      </c>
      <c r="C5">
        <v>1</v>
      </c>
      <c r="D5" t="s">
        <v>12</v>
      </c>
      <c r="E5" s="1">
        <v>44104</v>
      </c>
      <c r="F5" s="1">
        <v>44195</v>
      </c>
      <c r="G5">
        <v>32000000</v>
      </c>
      <c r="H5" t="s">
        <v>13</v>
      </c>
      <c r="I5" t="s">
        <v>14</v>
      </c>
      <c r="J5">
        <v>80888.888888888905</v>
      </c>
    </row>
    <row r="6" spans="1:10" x14ac:dyDescent="0.25">
      <c r="A6" t="s">
        <v>10</v>
      </c>
      <c r="B6" t="s">
        <v>11</v>
      </c>
      <c r="C6">
        <v>1</v>
      </c>
      <c r="D6" t="s">
        <v>12</v>
      </c>
      <c r="E6" s="1">
        <v>44195</v>
      </c>
      <c r="F6" s="1">
        <v>44285</v>
      </c>
      <c r="G6">
        <v>32000000</v>
      </c>
      <c r="H6" t="s">
        <v>13</v>
      </c>
      <c r="I6" t="s">
        <v>14</v>
      </c>
      <c r="J6">
        <v>80000</v>
      </c>
    </row>
    <row r="7" spans="1:10" x14ac:dyDescent="0.25">
      <c r="A7" t="s">
        <v>10</v>
      </c>
      <c r="B7" t="s">
        <v>11</v>
      </c>
      <c r="C7">
        <v>1</v>
      </c>
      <c r="D7" t="s">
        <v>12</v>
      </c>
      <c r="E7" s="1">
        <v>44285</v>
      </c>
      <c r="F7" s="1">
        <v>44377</v>
      </c>
      <c r="G7">
        <v>32000000</v>
      </c>
      <c r="H7" t="s">
        <v>13</v>
      </c>
      <c r="I7" t="s">
        <v>14</v>
      </c>
      <c r="J7">
        <v>81777.777777777796</v>
      </c>
    </row>
    <row r="8" spans="1:10" x14ac:dyDescent="0.25">
      <c r="A8" t="s">
        <v>10</v>
      </c>
      <c r="B8" t="s">
        <v>11</v>
      </c>
      <c r="C8">
        <v>1</v>
      </c>
      <c r="D8" t="s">
        <v>12</v>
      </c>
      <c r="E8" s="1">
        <v>44377</v>
      </c>
      <c r="F8" s="1">
        <v>44469</v>
      </c>
      <c r="G8">
        <v>32000000</v>
      </c>
      <c r="H8" t="s">
        <v>13</v>
      </c>
      <c r="I8" t="s">
        <v>14</v>
      </c>
      <c r="J8">
        <v>81777.777777777796</v>
      </c>
    </row>
    <row r="9" spans="1:10" x14ac:dyDescent="0.25">
      <c r="A9" t="s">
        <v>10</v>
      </c>
      <c r="B9" t="s">
        <v>11</v>
      </c>
      <c r="C9">
        <v>1</v>
      </c>
      <c r="D9" t="s">
        <v>12</v>
      </c>
      <c r="E9" s="1">
        <v>44469</v>
      </c>
      <c r="F9" s="1">
        <v>44560</v>
      </c>
      <c r="G9">
        <v>32000000</v>
      </c>
      <c r="H9" t="s">
        <v>13</v>
      </c>
      <c r="I9" t="s">
        <v>14</v>
      </c>
      <c r="J9">
        <v>80888.888888888905</v>
      </c>
    </row>
    <row r="10" spans="1:10" x14ac:dyDescent="0.25">
      <c r="A10" t="s">
        <v>10</v>
      </c>
      <c r="B10" t="s">
        <v>11</v>
      </c>
      <c r="C10">
        <v>1</v>
      </c>
      <c r="D10" t="s">
        <v>12</v>
      </c>
      <c r="E10" s="1">
        <v>44560</v>
      </c>
      <c r="F10" s="1">
        <v>44650</v>
      </c>
      <c r="G10">
        <v>32000000</v>
      </c>
      <c r="H10" t="s">
        <v>13</v>
      </c>
      <c r="I10" t="s">
        <v>14</v>
      </c>
      <c r="J10">
        <v>80000</v>
      </c>
    </row>
    <row r="11" spans="1:10" x14ac:dyDescent="0.25">
      <c r="A11" t="s">
        <v>10</v>
      </c>
      <c r="B11" t="s">
        <v>11</v>
      </c>
      <c r="C11">
        <v>1</v>
      </c>
      <c r="D11" t="s">
        <v>12</v>
      </c>
      <c r="E11" s="1">
        <v>44650</v>
      </c>
      <c r="F11" s="1">
        <v>44742</v>
      </c>
      <c r="G11">
        <v>32000000</v>
      </c>
      <c r="H11" t="s">
        <v>13</v>
      </c>
      <c r="I11" t="s">
        <v>14</v>
      </c>
      <c r="J11">
        <v>81777.777777777796</v>
      </c>
    </row>
    <row r="12" spans="1:10" x14ac:dyDescent="0.25">
      <c r="A12" t="s">
        <v>10</v>
      </c>
      <c r="B12" t="s">
        <v>11</v>
      </c>
      <c r="C12">
        <v>1</v>
      </c>
      <c r="D12" t="s">
        <v>12</v>
      </c>
      <c r="E12" s="1">
        <v>44742</v>
      </c>
      <c r="F12" s="1">
        <v>44834</v>
      </c>
      <c r="G12">
        <v>32000000</v>
      </c>
      <c r="H12" t="s">
        <v>13</v>
      </c>
      <c r="I12" t="s">
        <v>14</v>
      </c>
      <c r="J12">
        <v>81777.777777777796</v>
      </c>
    </row>
    <row r="13" spans="1:10" x14ac:dyDescent="0.25">
      <c r="A13" t="s">
        <v>10</v>
      </c>
      <c r="B13" t="s">
        <v>11</v>
      </c>
      <c r="C13">
        <v>1</v>
      </c>
      <c r="D13" t="s">
        <v>12</v>
      </c>
      <c r="E13" s="1">
        <v>44834</v>
      </c>
      <c r="F13" s="1">
        <v>44925</v>
      </c>
      <c r="G13">
        <v>32000000</v>
      </c>
      <c r="H13" t="s">
        <v>13</v>
      </c>
      <c r="I13" t="s">
        <v>14</v>
      </c>
      <c r="J13">
        <v>80888.888888888905</v>
      </c>
    </row>
    <row r="14" spans="1:10" x14ac:dyDescent="0.25">
      <c r="A14" t="s">
        <v>10</v>
      </c>
      <c r="B14" t="s">
        <v>11</v>
      </c>
      <c r="C14">
        <v>1</v>
      </c>
      <c r="D14" t="s">
        <v>12</v>
      </c>
      <c r="E14" s="1">
        <v>44925</v>
      </c>
      <c r="F14" s="1">
        <v>45015</v>
      </c>
      <c r="G14">
        <v>32000000</v>
      </c>
      <c r="H14" t="s">
        <v>13</v>
      </c>
      <c r="I14" t="s">
        <v>14</v>
      </c>
      <c r="J14">
        <v>80000</v>
      </c>
    </row>
    <row r="15" spans="1:10" x14ac:dyDescent="0.25">
      <c r="A15" t="s">
        <v>10</v>
      </c>
      <c r="B15" t="s">
        <v>11</v>
      </c>
      <c r="C15">
        <v>1</v>
      </c>
      <c r="D15" t="s">
        <v>12</v>
      </c>
      <c r="E15" s="1">
        <v>45015</v>
      </c>
      <c r="F15" s="1">
        <v>45107</v>
      </c>
      <c r="G15">
        <v>32000000</v>
      </c>
      <c r="H15" t="s">
        <v>13</v>
      </c>
      <c r="I15" t="s">
        <v>14</v>
      </c>
      <c r="J15">
        <v>81777.777777777796</v>
      </c>
    </row>
    <row r="16" spans="1:10" x14ac:dyDescent="0.25">
      <c r="A16" t="s">
        <v>10</v>
      </c>
      <c r="B16" t="s">
        <v>11</v>
      </c>
      <c r="C16">
        <v>1</v>
      </c>
      <c r="D16" t="s">
        <v>12</v>
      </c>
      <c r="E16" s="1">
        <v>45107</v>
      </c>
      <c r="F16" s="1">
        <v>45198</v>
      </c>
      <c r="G16">
        <v>32000000</v>
      </c>
      <c r="H16" t="s">
        <v>13</v>
      </c>
      <c r="I16" t="s">
        <v>14</v>
      </c>
      <c r="J16">
        <v>80888.888888888905</v>
      </c>
    </row>
    <row r="17" spans="1:10" x14ac:dyDescent="0.25">
      <c r="A17" t="s">
        <v>10</v>
      </c>
      <c r="B17" t="s">
        <v>11</v>
      </c>
      <c r="C17">
        <v>1</v>
      </c>
      <c r="D17" t="s">
        <v>12</v>
      </c>
      <c r="E17" s="1">
        <v>45198</v>
      </c>
      <c r="F17" s="1">
        <v>45289</v>
      </c>
      <c r="G17">
        <v>32000000</v>
      </c>
      <c r="H17" t="s">
        <v>13</v>
      </c>
      <c r="I17" t="s">
        <v>14</v>
      </c>
      <c r="J17">
        <v>80888.888888888905</v>
      </c>
    </row>
    <row r="18" spans="1:10" x14ac:dyDescent="0.25">
      <c r="A18" t="s">
        <v>10</v>
      </c>
      <c r="B18" t="s">
        <v>11</v>
      </c>
      <c r="C18">
        <v>1</v>
      </c>
      <c r="D18" t="s">
        <v>12</v>
      </c>
      <c r="E18" s="1">
        <v>45289</v>
      </c>
      <c r="F18" s="1">
        <v>45379</v>
      </c>
      <c r="G18">
        <v>32000000</v>
      </c>
      <c r="H18" t="s">
        <v>13</v>
      </c>
      <c r="I18" t="s">
        <v>14</v>
      </c>
      <c r="J18">
        <v>80000</v>
      </c>
    </row>
    <row r="19" spans="1:10" x14ac:dyDescent="0.25">
      <c r="A19" t="s">
        <v>10</v>
      </c>
      <c r="B19" t="s">
        <v>11</v>
      </c>
      <c r="C19">
        <v>1</v>
      </c>
      <c r="D19" t="s">
        <v>12</v>
      </c>
      <c r="E19" s="1">
        <v>45379</v>
      </c>
      <c r="F19" s="1">
        <v>45471</v>
      </c>
      <c r="G19">
        <v>32000000</v>
      </c>
      <c r="H19" t="s">
        <v>13</v>
      </c>
      <c r="I19" t="s">
        <v>14</v>
      </c>
      <c r="J19">
        <v>81777.777777777796</v>
      </c>
    </row>
    <row r="20" spans="1:10" x14ac:dyDescent="0.25">
      <c r="A20" t="s">
        <v>10</v>
      </c>
      <c r="B20" t="s">
        <v>11</v>
      </c>
      <c r="C20">
        <v>1</v>
      </c>
      <c r="D20" t="s">
        <v>12</v>
      </c>
      <c r="E20" s="1">
        <v>45471</v>
      </c>
      <c r="F20" s="1">
        <v>45565</v>
      </c>
      <c r="G20">
        <v>32000000</v>
      </c>
      <c r="H20" t="s">
        <v>13</v>
      </c>
      <c r="I20" t="s">
        <v>14</v>
      </c>
      <c r="J20">
        <v>83555.555555555606</v>
      </c>
    </row>
    <row r="21" spans="1:10" x14ac:dyDescent="0.25">
      <c r="A21" t="s">
        <v>10</v>
      </c>
      <c r="B21" t="s">
        <v>11</v>
      </c>
      <c r="C21">
        <v>1</v>
      </c>
      <c r="D21" t="s">
        <v>12</v>
      </c>
      <c r="E21" s="1">
        <v>45565</v>
      </c>
      <c r="F21" s="1">
        <v>45656</v>
      </c>
      <c r="G21">
        <v>32000000</v>
      </c>
      <c r="H21" t="s">
        <v>13</v>
      </c>
      <c r="I21" t="s">
        <v>14</v>
      </c>
      <c r="J21">
        <v>80888.888888888905</v>
      </c>
    </row>
    <row r="22" spans="1:10" x14ac:dyDescent="0.25">
      <c r="A22" t="s">
        <v>10</v>
      </c>
      <c r="B22" t="s">
        <v>11</v>
      </c>
      <c r="C22">
        <v>1</v>
      </c>
      <c r="D22" t="s">
        <v>12</v>
      </c>
      <c r="E22" s="1">
        <v>45656</v>
      </c>
      <c r="F22" s="1">
        <v>45747</v>
      </c>
      <c r="G22">
        <v>32000000</v>
      </c>
      <c r="H22" t="s">
        <v>13</v>
      </c>
      <c r="I22" t="s">
        <v>14</v>
      </c>
      <c r="J22">
        <v>80888.888888888905</v>
      </c>
    </row>
    <row r="23" spans="1:10" x14ac:dyDescent="0.25">
      <c r="A23" t="s">
        <v>10</v>
      </c>
      <c r="B23" t="s">
        <v>11</v>
      </c>
      <c r="C23">
        <v>1</v>
      </c>
      <c r="D23" t="s">
        <v>12</v>
      </c>
      <c r="E23" s="1">
        <v>45747</v>
      </c>
      <c r="F23" s="1">
        <v>45838</v>
      </c>
      <c r="G23">
        <v>32000000</v>
      </c>
      <c r="H23" t="s">
        <v>13</v>
      </c>
      <c r="I23" t="s">
        <v>14</v>
      </c>
      <c r="J23">
        <v>80888.888888888905</v>
      </c>
    </row>
    <row r="24" spans="1:10" x14ac:dyDescent="0.25">
      <c r="A24" t="s">
        <v>10</v>
      </c>
      <c r="B24" t="s">
        <v>11</v>
      </c>
      <c r="C24">
        <v>1</v>
      </c>
      <c r="D24" t="s">
        <v>12</v>
      </c>
      <c r="E24" s="1">
        <v>45838</v>
      </c>
      <c r="F24" s="1">
        <v>45930</v>
      </c>
      <c r="G24">
        <v>32000000</v>
      </c>
      <c r="H24" t="s">
        <v>13</v>
      </c>
      <c r="I24" t="s">
        <v>14</v>
      </c>
      <c r="J24">
        <v>81777.777777777796</v>
      </c>
    </row>
    <row r="25" spans="1:10" x14ac:dyDescent="0.25">
      <c r="A25" t="s">
        <v>10</v>
      </c>
      <c r="B25" t="s">
        <v>11</v>
      </c>
      <c r="C25">
        <v>1</v>
      </c>
      <c r="D25" t="s">
        <v>12</v>
      </c>
      <c r="E25" s="1">
        <v>45930</v>
      </c>
      <c r="F25" s="1">
        <v>46021</v>
      </c>
      <c r="G25">
        <v>32000000</v>
      </c>
      <c r="H25" t="s">
        <v>13</v>
      </c>
      <c r="I25" t="s">
        <v>14</v>
      </c>
      <c r="J25">
        <v>80888.888888888905</v>
      </c>
    </row>
    <row r="26" spans="1:10" x14ac:dyDescent="0.25">
      <c r="A26" t="s">
        <v>10</v>
      </c>
      <c r="B26" t="s">
        <v>11</v>
      </c>
      <c r="C26">
        <v>1</v>
      </c>
      <c r="D26" t="s">
        <v>12</v>
      </c>
      <c r="E26" s="1">
        <v>46021</v>
      </c>
      <c r="F26" s="1">
        <v>46111</v>
      </c>
      <c r="G26">
        <v>32000000</v>
      </c>
      <c r="H26" t="s">
        <v>13</v>
      </c>
      <c r="I26" t="s">
        <v>14</v>
      </c>
      <c r="J26">
        <v>80000</v>
      </c>
    </row>
    <row r="27" spans="1:10" x14ac:dyDescent="0.25">
      <c r="A27" t="s">
        <v>10</v>
      </c>
      <c r="B27" t="s">
        <v>11</v>
      </c>
      <c r="C27">
        <v>1</v>
      </c>
      <c r="D27" t="s">
        <v>12</v>
      </c>
      <c r="E27" s="1">
        <v>46111</v>
      </c>
      <c r="F27" s="1">
        <v>46203</v>
      </c>
      <c r="G27">
        <v>32000000</v>
      </c>
      <c r="H27" t="s">
        <v>13</v>
      </c>
      <c r="I27" t="s">
        <v>14</v>
      </c>
      <c r="J27">
        <v>81777.777777777796</v>
      </c>
    </row>
    <row r="28" spans="1:10" x14ac:dyDescent="0.25">
      <c r="A28" t="s">
        <v>10</v>
      </c>
      <c r="B28" t="s">
        <v>11</v>
      </c>
      <c r="C28">
        <v>1</v>
      </c>
      <c r="D28" t="s">
        <v>12</v>
      </c>
      <c r="E28" s="1">
        <v>46203</v>
      </c>
      <c r="F28" s="1">
        <v>46295</v>
      </c>
      <c r="G28">
        <v>32000000</v>
      </c>
      <c r="H28" t="s">
        <v>13</v>
      </c>
      <c r="I28" t="s">
        <v>14</v>
      </c>
      <c r="J28">
        <v>81777.777777777796</v>
      </c>
    </row>
    <row r="29" spans="1:10" x14ac:dyDescent="0.25">
      <c r="A29" t="s">
        <v>10</v>
      </c>
      <c r="B29" t="s">
        <v>11</v>
      </c>
      <c r="C29">
        <v>1</v>
      </c>
      <c r="D29" t="s">
        <v>12</v>
      </c>
      <c r="E29" s="1">
        <v>46295</v>
      </c>
      <c r="F29" s="1">
        <v>46386</v>
      </c>
      <c r="G29">
        <v>32000000</v>
      </c>
      <c r="H29" t="s">
        <v>13</v>
      </c>
      <c r="I29" t="s">
        <v>14</v>
      </c>
      <c r="J29">
        <v>80888.888888888905</v>
      </c>
    </row>
    <row r="30" spans="1:10" x14ac:dyDescent="0.25">
      <c r="A30" t="s">
        <v>10</v>
      </c>
      <c r="B30" t="s">
        <v>11</v>
      </c>
      <c r="C30">
        <v>1</v>
      </c>
      <c r="D30" t="s">
        <v>12</v>
      </c>
      <c r="E30" s="1">
        <v>46386</v>
      </c>
      <c r="F30" s="1">
        <v>46476</v>
      </c>
      <c r="G30">
        <v>32000000</v>
      </c>
      <c r="H30" t="s">
        <v>13</v>
      </c>
      <c r="I30" t="s">
        <v>14</v>
      </c>
      <c r="J30">
        <v>80000</v>
      </c>
    </row>
    <row r="31" spans="1:10" x14ac:dyDescent="0.25">
      <c r="A31" t="s">
        <v>10</v>
      </c>
      <c r="B31" t="s">
        <v>11</v>
      </c>
      <c r="C31">
        <v>1</v>
      </c>
      <c r="D31" t="s">
        <v>12</v>
      </c>
      <c r="E31" s="1">
        <v>46476</v>
      </c>
      <c r="F31" s="1">
        <v>46568</v>
      </c>
      <c r="G31">
        <v>32000000</v>
      </c>
      <c r="H31" t="s">
        <v>13</v>
      </c>
      <c r="I31" t="s">
        <v>14</v>
      </c>
      <c r="J31">
        <v>81777.777777777796</v>
      </c>
    </row>
    <row r="32" spans="1:10" x14ac:dyDescent="0.25">
      <c r="A32" t="s">
        <v>10</v>
      </c>
      <c r="B32" t="s">
        <v>11</v>
      </c>
      <c r="C32">
        <v>1</v>
      </c>
      <c r="D32" t="s">
        <v>12</v>
      </c>
      <c r="E32" s="1">
        <v>46568</v>
      </c>
      <c r="F32" s="1">
        <v>46660</v>
      </c>
      <c r="G32">
        <v>32000000</v>
      </c>
      <c r="H32" t="s">
        <v>13</v>
      </c>
      <c r="I32" t="s">
        <v>14</v>
      </c>
      <c r="J32">
        <v>81777.777777777796</v>
      </c>
    </row>
    <row r="33" spans="1:10" x14ac:dyDescent="0.25">
      <c r="A33" t="s">
        <v>10</v>
      </c>
      <c r="B33" t="s">
        <v>11</v>
      </c>
      <c r="C33">
        <v>1</v>
      </c>
      <c r="D33" t="s">
        <v>12</v>
      </c>
      <c r="E33" s="1">
        <v>46660</v>
      </c>
      <c r="F33" s="1">
        <v>46751</v>
      </c>
      <c r="G33">
        <v>32000000</v>
      </c>
      <c r="H33" t="s">
        <v>13</v>
      </c>
      <c r="I33" t="s">
        <v>14</v>
      </c>
      <c r="J33">
        <v>80888.888888888905</v>
      </c>
    </row>
    <row r="34" spans="1:10" x14ac:dyDescent="0.25">
      <c r="A34" t="s">
        <v>10</v>
      </c>
      <c r="B34" t="s">
        <v>11</v>
      </c>
      <c r="C34">
        <v>1</v>
      </c>
      <c r="D34" t="s">
        <v>12</v>
      </c>
      <c r="E34" s="1">
        <v>46751</v>
      </c>
      <c r="F34" s="1">
        <v>46842</v>
      </c>
      <c r="G34">
        <v>32000000</v>
      </c>
      <c r="H34" t="s">
        <v>13</v>
      </c>
      <c r="I34" t="s">
        <v>14</v>
      </c>
      <c r="J34">
        <v>80888.888888888905</v>
      </c>
    </row>
    <row r="35" spans="1:10" x14ac:dyDescent="0.25">
      <c r="A35" t="s">
        <v>10</v>
      </c>
      <c r="B35" t="s">
        <v>11</v>
      </c>
      <c r="C35">
        <v>1</v>
      </c>
      <c r="D35" t="s">
        <v>12</v>
      </c>
      <c r="E35" s="1">
        <v>46842</v>
      </c>
      <c r="F35" s="1">
        <v>46934</v>
      </c>
      <c r="G35">
        <v>32000000</v>
      </c>
      <c r="H35" t="s">
        <v>13</v>
      </c>
      <c r="I35" t="s">
        <v>14</v>
      </c>
      <c r="J35">
        <v>81777.777777777796</v>
      </c>
    </row>
    <row r="36" spans="1:10" x14ac:dyDescent="0.25">
      <c r="A36" t="s">
        <v>10</v>
      </c>
      <c r="B36" t="s">
        <v>11</v>
      </c>
      <c r="C36">
        <v>1</v>
      </c>
      <c r="D36" t="s">
        <v>12</v>
      </c>
      <c r="E36" s="1">
        <v>46934</v>
      </c>
      <c r="F36" s="1">
        <v>47025</v>
      </c>
      <c r="G36">
        <v>32000000</v>
      </c>
      <c r="H36" t="s">
        <v>13</v>
      </c>
      <c r="I36" t="s">
        <v>14</v>
      </c>
      <c r="J36">
        <v>80888.888888888905</v>
      </c>
    </row>
    <row r="37" spans="1:10" x14ac:dyDescent="0.25">
      <c r="A37" t="s">
        <v>10</v>
      </c>
      <c r="B37" t="s">
        <v>11</v>
      </c>
      <c r="C37">
        <v>1</v>
      </c>
      <c r="D37" t="s">
        <v>12</v>
      </c>
      <c r="E37" s="1">
        <v>47025</v>
      </c>
      <c r="F37" s="1">
        <v>47116</v>
      </c>
      <c r="G37">
        <v>32000000</v>
      </c>
      <c r="H37" t="s">
        <v>13</v>
      </c>
      <c r="I37" t="s">
        <v>14</v>
      </c>
      <c r="J37">
        <v>80888.888888888905</v>
      </c>
    </row>
    <row r="38" spans="1:10" x14ac:dyDescent="0.25">
      <c r="A38" t="s">
        <v>10</v>
      </c>
      <c r="B38" t="s">
        <v>11</v>
      </c>
      <c r="C38">
        <v>1</v>
      </c>
      <c r="D38" t="s">
        <v>12</v>
      </c>
      <c r="E38" s="1">
        <v>47116</v>
      </c>
      <c r="F38" s="1">
        <v>47206</v>
      </c>
      <c r="G38">
        <v>32000000</v>
      </c>
      <c r="H38" t="s">
        <v>13</v>
      </c>
      <c r="I38" t="s">
        <v>14</v>
      </c>
      <c r="J38">
        <v>80000</v>
      </c>
    </row>
    <row r="39" spans="1:10" x14ac:dyDescent="0.25">
      <c r="A39" t="s">
        <v>10</v>
      </c>
      <c r="B39" t="s">
        <v>11</v>
      </c>
      <c r="C39">
        <v>1</v>
      </c>
      <c r="D39" t="s">
        <v>12</v>
      </c>
      <c r="E39" s="1">
        <v>47206</v>
      </c>
      <c r="F39" s="1">
        <v>47298</v>
      </c>
      <c r="G39">
        <v>32000000</v>
      </c>
      <c r="H39" t="s">
        <v>13</v>
      </c>
      <c r="I39" t="s">
        <v>14</v>
      </c>
      <c r="J39">
        <v>81777.777777777796</v>
      </c>
    </row>
    <row r="40" spans="1:10" x14ac:dyDescent="0.25">
      <c r="A40" t="s">
        <v>10</v>
      </c>
      <c r="B40" t="s">
        <v>11</v>
      </c>
      <c r="C40">
        <v>1</v>
      </c>
      <c r="D40" t="s">
        <v>12</v>
      </c>
      <c r="E40" s="1">
        <v>47298</v>
      </c>
      <c r="F40" s="1">
        <v>47389</v>
      </c>
      <c r="G40">
        <v>32000000</v>
      </c>
      <c r="H40" t="s">
        <v>13</v>
      </c>
      <c r="I40" t="s">
        <v>14</v>
      </c>
      <c r="J40">
        <v>80888.888888888905</v>
      </c>
    </row>
    <row r="41" spans="1:10" x14ac:dyDescent="0.25">
      <c r="A41" t="s">
        <v>10</v>
      </c>
      <c r="B41" t="s">
        <v>11</v>
      </c>
      <c r="C41">
        <v>1</v>
      </c>
      <c r="D41" t="s">
        <v>12</v>
      </c>
      <c r="E41" s="1">
        <v>47389</v>
      </c>
      <c r="F41" s="1">
        <v>47483</v>
      </c>
      <c r="G41">
        <v>32000000</v>
      </c>
      <c r="H41" t="s">
        <v>13</v>
      </c>
      <c r="I41" t="s">
        <v>14</v>
      </c>
      <c r="J41">
        <v>83555.555555555606</v>
      </c>
    </row>
    <row r="42" spans="1:10" x14ac:dyDescent="0.25">
      <c r="A42" t="s">
        <v>10</v>
      </c>
      <c r="B42" t="s">
        <v>11</v>
      </c>
      <c r="C42">
        <v>1</v>
      </c>
      <c r="D42" t="s">
        <v>12</v>
      </c>
      <c r="E42" s="1">
        <v>47483</v>
      </c>
      <c r="F42" s="1">
        <v>47571</v>
      </c>
      <c r="G42">
        <v>32000000</v>
      </c>
      <c r="H42" t="s">
        <v>13</v>
      </c>
      <c r="I42" t="s">
        <v>14</v>
      </c>
      <c r="J42">
        <v>78222.222222222204</v>
      </c>
    </row>
    <row r="43" spans="1:10" x14ac:dyDescent="0.25">
      <c r="A43" t="s">
        <v>10</v>
      </c>
      <c r="B43" t="s">
        <v>11</v>
      </c>
      <c r="C43">
        <v>1</v>
      </c>
      <c r="D43" t="s">
        <v>12</v>
      </c>
      <c r="E43" s="1">
        <v>47571</v>
      </c>
      <c r="F43" s="1">
        <v>47662</v>
      </c>
      <c r="G43">
        <v>32000000</v>
      </c>
      <c r="H43" t="s">
        <v>13</v>
      </c>
      <c r="I43" t="s">
        <v>14</v>
      </c>
      <c r="J43">
        <v>80888.888888888905</v>
      </c>
    </row>
    <row r="44" spans="1:10" x14ac:dyDescent="0.25">
      <c r="A44" t="s">
        <v>10</v>
      </c>
      <c r="B44" t="s">
        <v>11</v>
      </c>
      <c r="C44">
        <v>1</v>
      </c>
      <c r="D44" t="s">
        <v>12</v>
      </c>
      <c r="E44" s="1">
        <v>47662</v>
      </c>
      <c r="F44" s="1">
        <v>47756</v>
      </c>
      <c r="G44">
        <v>32000000</v>
      </c>
      <c r="H44" t="s">
        <v>13</v>
      </c>
      <c r="I44" t="s">
        <v>14</v>
      </c>
      <c r="J44">
        <v>83555.555555555606</v>
      </c>
    </row>
    <row r="45" spans="1:10" x14ac:dyDescent="0.25">
      <c r="A45" t="s">
        <v>10</v>
      </c>
      <c r="B45" t="s">
        <v>11</v>
      </c>
      <c r="C45">
        <v>1</v>
      </c>
      <c r="D45" t="s">
        <v>12</v>
      </c>
      <c r="E45" s="1">
        <v>47756</v>
      </c>
      <c r="F45" s="1">
        <v>47847</v>
      </c>
      <c r="G45">
        <v>32000000</v>
      </c>
      <c r="H45" t="s">
        <v>13</v>
      </c>
      <c r="I45" t="s">
        <v>14</v>
      </c>
      <c r="J45">
        <v>80888.888888888905</v>
      </c>
    </row>
    <row r="46" spans="1:10" x14ac:dyDescent="0.25">
      <c r="A46" t="s">
        <v>10</v>
      </c>
      <c r="B46" t="s">
        <v>11</v>
      </c>
      <c r="C46">
        <v>1</v>
      </c>
      <c r="D46" t="s">
        <v>12</v>
      </c>
      <c r="E46" s="1">
        <v>47847</v>
      </c>
      <c r="F46" s="1">
        <v>47938</v>
      </c>
      <c r="G46">
        <v>32000000</v>
      </c>
      <c r="H46" t="s">
        <v>13</v>
      </c>
      <c r="I46" t="s">
        <v>14</v>
      </c>
      <c r="J46">
        <v>80888.888888888905</v>
      </c>
    </row>
    <row r="47" spans="1:10" x14ac:dyDescent="0.25">
      <c r="A47" t="s">
        <v>10</v>
      </c>
      <c r="B47" t="s">
        <v>11</v>
      </c>
      <c r="C47">
        <v>1</v>
      </c>
      <c r="D47" t="s">
        <v>12</v>
      </c>
      <c r="E47" s="1">
        <v>47938</v>
      </c>
      <c r="F47" s="1">
        <v>48029</v>
      </c>
      <c r="G47">
        <v>32000000</v>
      </c>
      <c r="H47" t="s">
        <v>13</v>
      </c>
      <c r="I47" t="s">
        <v>14</v>
      </c>
      <c r="J47">
        <v>80888.888888888905</v>
      </c>
    </row>
    <row r="48" spans="1:10" x14ac:dyDescent="0.25">
      <c r="A48" t="s">
        <v>10</v>
      </c>
      <c r="B48" t="s">
        <v>11</v>
      </c>
      <c r="C48">
        <v>1</v>
      </c>
      <c r="D48" t="s">
        <v>12</v>
      </c>
      <c r="E48" s="1">
        <v>48029</v>
      </c>
      <c r="F48" s="1">
        <v>48121</v>
      </c>
      <c r="G48">
        <v>32000000</v>
      </c>
      <c r="H48" t="s">
        <v>13</v>
      </c>
      <c r="I48" t="s">
        <v>14</v>
      </c>
      <c r="J48">
        <v>81777.777777777796</v>
      </c>
    </row>
    <row r="49" spans="1:10" x14ac:dyDescent="0.25">
      <c r="A49" t="s">
        <v>10</v>
      </c>
      <c r="B49" t="s">
        <v>11</v>
      </c>
      <c r="C49">
        <v>1</v>
      </c>
      <c r="D49" t="s">
        <v>12</v>
      </c>
      <c r="E49" s="1">
        <v>48121</v>
      </c>
      <c r="F49" s="1">
        <v>48212</v>
      </c>
      <c r="G49">
        <v>32000000</v>
      </c>
      <c r="H49" t="s">
        <v>13</v>
      </c>
      <c r="I49" t="s">
        <v>14</v>
      </c>
      <c r="J49">
        <v>80888.888888888905</v>
      </c>
    </row>
    <row r="50" spans="1:10" x14ac:dyDescent="0.25">
      <c r="A50" t="s">
        <v>10</v>
      </c>
      <c r="B50" t="s">
        <v>11</v>
      </c>
      <c r="C50">
        <v>1</v>
      </c>
      <c r="D50" t="s">
        <v>12</v>
      </c>
      <c r="E50" s="1">
        <v>48212</v>
      </c>
      <c r="F50" s="1">
        <v>48303</v>
      </c>
      <c r="G50">
        <v>32000000</v>
      </c>
      <c r="H50" t="s">
        <v>13</v>
      </c>
      <c r="I50" t="s">
        <v>14</v>
      </c>
      <c r="J50">
        <v>80888.888888888905</v>
      </c>
    </row>
    <row r="51" spans="1:10" x14ac:dyDescent="0.25">
      <c r="A51" t="s">
        <v>10</v>
      </c>
      <c r="B51" t="s">
        <v>11</v>
      </c>
      <c r="C51">
        <v>1</v>
      </c>
      <c r="D51" t="s">
        <v>12</v>
      </c>
      <c r="E51" s="1">
        <v>48303</v>
      </c>
      <c r="F51" s="1">
        <v>48395</v>
      </c>
      <c r="G51">
        <v>32000000</v>
      </c>
      <c r="H51" t="s">
        <v>13</v>
      </c>
      <c r="I51" t="s">
        <v>14</v>
      </c>
      <c r="J51">
        <v>81777.777777777796</v>
      </c>
    </row>
    <row r="52" spans="1:10" x14ac:dyDescent="0.25">
      <c r="A52" t="s">
        <v>10</v>
      </c>
      <c r="B52" t="s">
        <v>11</v>
      </c>
      <c r="C52">
        <v>1</v>
      </c>
      <c r="D52" t="s">
        <v>12</v>
      </c>
      <c r="E52" s="1">
        <v>48395</v>
      </c>
      <c r="F52" s="1">
        <v>48487</v>
      </c>
      <c r="G52">
        <v>32000000</v>
      </c>
      <c r="H52" t="s">
        <v>13</v>
      </c>
      <c r="I52" t="s">
        <v>14</v>
      </c>
      <c r="J52">
        <v>81777.777777777796</v>
      </c>
    </row>
    <row r="53" spans="1:10" x14ac:dyDescent="0.25">
      <c r="A53" t="s">
        <v>10</v>
      </c>
      <c r="B53" t="s">
        <v>11</v>
      </c>
      <c r="C53">
        <v>1</v>
      </c>
      <c r="D53" t="s">
        <v>12</v>
      </c>
      <c r="E53" s="1">
        <v>48487</v>
      </c>
      <c r="F53" s="1">
        <v>48578</v>
      </c>
      <c r="G53">
        <v>32000000</v>
      </c>
      <c r="H53" t="s">
        <v>13</v>
      </c>
      <c r="I53" t="s">
        <v>14</v>
      </c>
      <c r="J53">
        <v>80888.888888888905</v>
      </c>
    </row>
    <row r="54" spans="1:10" x14ac:dyDescent="0.25">
      <c r="A54" t="s">
        <v>10</v>
      </c>
      <c r="B54" t="s">
        <v>11</v>
      </c>
      <c r="C54">
        <v>1</v>
      </c>
      <c r="D54" t="s">
        <v>12</v>
      </c>
      <c r="E54" s="1">
        <v>48578</v>
      </c>
      <c r="F54" s="1">
        <v>48668</v>
      </c>
      <c r="G54">
        <v>32000000</v>
      </c>
      <c r="H54" t="s">
        <v>13</v>
      </c>
      <c r="I54" t="s">
        <v>14</v>
      </c>
      <c r="J54">
        <v>80000</v>
      </c>
    </row>
    <row r="55" spans="1:10" x14ac:dyDescent="0.25">
      <c r="A55" t="s">
        <v>10</v>
      </c>
      <c r="B55" t="s">
        <v>11</v>
      </c>
      <c r="C55">
        <v>1</v>
      </c>
      <c r="D55" t="s">
        <v>12</v>
      </c>
      <c r="E55" s="1">
        <v>48668</v>
      </c>
      <c r="F55" s="1">
        <v>48760</v>
      </c>
      <c r="G55">
        <v>32000000</v>
      </c>
      <c r="H55" t="s">
        <v>13</v>
      </c>
      <c r="I55" t="s">
        <v>14</v>
      </c>
      <c r="J55">
        <v>81777.777777777796</v>
      </c>
    </row>
    <row r="56" spans="1:10" x14ac:dyDescent="0.25">
      <c r="A56" t="s">
        <v>10</v>
      </c>
      <c r="B56" t="s">
        <v>11</v>
      </c>
      <c r="C56">
        <v>1</v>
      </c>
      <c r="D56" t="s">
        <v>12</v>
      </c>
      <c r="E56" s="1">
        <v>48760</v>
      </c>
      <c r="F56" s="1">
        <v>48852</v>
      </c>
      <c r="G56">
        <v>32000000</v>
      </c>
      <c r="H56" t="s">
        <v>13</v>
      </c>
      <c r="I56" t="s">
        <v>14</v>
      </c>
      <c r="J56">
        <v>81777.777777777796</v>
      </c>
    </row>
    <row r="57" spans="1:10" x14ac:dyDescent="0.25">
      <c r="A57" t="s">
        <v>10</v>
      </c>
      <c r="B57" t="s">
        <v>11</v>
      </c>
      <c r="C57">
        <v>1</v>
      </c>
      <c r="D57" t="s">
        <v>12</v>
      </c>
      <c r="E57" s="1">
        <v>48852</v>
      </c>
      <c r="F57" s="1">
        <v>48943</v>
      </c>
      <c r="G57">
        <v>32000000</v>
      </c>
      <c r="H57" t="s">
        <v>13</v>
      </c>
      <c r="I57" t="s">
        <v>14</v>
      </c>
      <c r="J57">
        <v>80888.888888888905</v>
      </c>
    </row>
    <row r="58" spans="1:10" x14ac:dyDescent="0.25">
      <c r="A58" t="s">
        <v>10</v>
      </c>
      <c r="B58" t="s">
        <v>11</v>
      </c>
      <c r="C58">
        <v>1</v>
      </c>
      <c r="D58" t="s">
        <v>12</v>
      </c>
      <c r="E58" s="1">
        <v>48943</v>
      </c>
      <c r="F58" s="1">
        <v>49033</v>
      </c>
      <c r="G58">
        <v>32000000</v>
      </c>
      <c r="H58" t="s">
        <v>13</v>
      </c>
      <c r="I58" t="s">
        <v>14</v>
      </c>
      <c r="J58">
        <v>80000</v>
      </c>
    </row>
    <row r="59" spans="1:10" x14ac:dyDescent="0.25">
      <c r="A59" t="s">
        <v>10</v>
      </c>
      <c r="B59" t="s">
        <v>11</v>
      </c>
      <c r="C59">
        <v>1</v>
      </c>
      <c r="D59" t="s">
        <v>12</v>
      </c>
      <c r="E59" s="1">
        <v>49033</v>
      </c>
      <c r="F59" s="1">
        <v>49125</v>
      </c>
      <c r="G59">
        <v>32000000</v>
      </c>
      <c r="H59" t="s">
        <v>13</v>
      </c>
      <c r="I59" t="s">
        <v>14</v>
      </c>
      <c r="J59">
        <v>81777.777777777796</v>
      </c>
    </row>
    <row r="60" spans="1:10" x14ac:dyDescent="0.25">
      <c r="A60" t="s">
        <v>10</v>
      </c>
      <c r="B60" t="s">
        <v>11</v>
      </c>
      <c r="C60">
        <v>1</v>
      </c>
      <c r="D60" t="s">
        <v>12</v>
      </c>
      <c r="E60" s="1">
        <v>49125</v>
      </c>
      <c r="F60" s="1">
        <v>49216</v>
      </c>
      <c r="G60">
        <v>32000000</v>
      </c>
      <c r="H60" t="s">
        <v>13</v>
      </c>
      <c r="I60" t="s">
        <v>14</v>
      </c>
      <c r="J60">
        <v>80888.888888888905</v>
      </c>
    </row>
    <row r="61" spans="1:10" x14ac:dyDescent="0.25">
      <c r="A61" t="s">
        <v>10</v>
      </c>
      <c r="B61" t="s">
        <v>11</v>
      </c>
      <c r="C61">
        <v>1</v>
      </c>
      <c r="D61" t="s">
        <v>12</v>
      </c>
      <c r="E61" s="1">
        <v>49216</v>
      </c>
      <c r="F61" s="1">
        <v>49309</v>
      </c>
      <c r="G61">
        <v>0</v>
      </c>
      <c r="H61" t="s">
        <v>13</v>
      </c>
      <c r="I61" t="s">
        <v>14</v>
      </c>
      <c r="J61">
        <v>0</v>
      </c>
    </row>
    <row r="62" spans="1:10" x14ac:dyDescent="0.25">
      <c r="A62" t="s">
        <v>15</v>
      </c>
      <c r="B62" t="s">
        <v>16</v>
      </c>
      <c r="C62">
        <v>5</v>
      </c>
      <c r="D62" t="s">
        <v>17</v>
      </c>
      <c r="E62" s="1">
        <v>43830</v>
      </c>
      <c r="F62" s="1">
        <v>43921</v>
      </c>
      <c r="G62">
        <v>3340000</v>
      </c>
      <c r="H62" t="s">
        <v>18</v>
      </c>
      <c r="I62" t="s">
        <v>14</v>
      </c>
      <c r="J62">
        <v>8442.7777777777792</v>
      </c>
    </row>
    <row r="63" spans="1:10" x14ac:dyDescent="0.25">
      <c r="A63" t="s">
        <v>15</v>
      </c>
      <c r="B63" t="s">
        <v>16</v>
      </c>
      <c r="C63">
        <v>5</v>
      </c>
      <c r="D63" t="s">
        <v>17</v>
      </c>
      <c r="E63" s="1">
        <v>43921</v>
      </c>
      <c r="F63" s="1">
        <v>44012</v>
      </c>
      <c r="G63">
        <v>3320000</v>
      </c>
      <c r="H63" t="s">
        <v>18</v>
      </c>
      <c r="I63" t="s">
        <v>14</v>
      </c>
      <c r="J63">
        <v>8392.2222222222208</v>
      </c>
    </row>
    <row r="64" spans="1:10" x14ac:dyDescent="0.25">
      <c r="A64" t="s">
        <v>15</v>
      </c>
      <c r="B64" t="s">
        <v>16</v>
      </c>
      <c r="C64">
        <v>5</v>
      </c>
      <c r="D64" t="s">
        <v>17</v>
      </c>
      <c r="E64" s="1">
        <v>44012</v>
      </c>
      <c r="F64" s="1">
        <v>44104</v>
      </c>
      <c r="G64">
        <v>3300000</v>
      </c>
      <c r="H64" t="s">
        <v>18</v>
      </c>
      <c r="I64" t="s">
        <v>14</v>
      </c>
      <c r="J64">
        <v>8433.3333333333303</v>
      </c>
    </row>
    <row r="65" spans="1:10" x14ac:dyDescent="0.25">
      <c r="A65" t="s">
        <v>15</v>
      </c>
      <c r="B65" t="s">
        <v>16</v>
      </c>
      <c r="C65">
        <v>5</v>
      </c>
      <c r="D65" t="s">
        <v>17</v>
      </c>
      <c r="E65" s="1">
        <v>44104</v>
      </c>
      <c r="F65" s="1">
        <v>44196</v>
      </c>
      <c r="G65">
        <v>3280000</v>
      </c>
      <c r="H65" t="s">
        <v>18</v>
      </c>
      <c r="I65" t="s">
        <v>14</v>
      </c>
      <c r="J65">
        <v>8382.2222222222208</v>
      </c>
    </row>
    <row r="66" spans="1:10" x14ac:dyDescent="0.25">
      <c r="A66" t="s">
        <v>15</v>
      </c>
      <c r="B66" t="s">
        <v>16</v>
      </c>
      <c r="C66">
        <v>5</v>
      </c>
      <c r="D66" t="s">
        <v>17</v>
      </c>
      <c r="E66" s="1">
        <v>44196</v>
      </c>
      <c r="F66" s="1">
        <v>44286</v>
      </c>
      <c r="G66">
        <v>3260000</v>
      </c>
      <c r="H66" t="s">
        <v>18</v>
      </c>
      <c r="I66" t="s">
        <v>14</v>
      </c>
      <c r="J66">
        <v>8150</v>
      </c>
    </row>
    <row r="67" spans="1:10" x14ac:dyDescent="0.25">
      <c r="A67" t="s">
        <v>15</v>
      </c>
      <c r="B67" t="s">
        <v>16</v>
      </c>
      <c r="C67">
        <v>5</v>
      </c>
      <c r="D67" t="s">
        <v>17</v>
      </c>
      <c r="E67" s="1">
        <v>44286</v>
      </c>
      <c r="F67" s="1">
        <v>44377</v>
      </c>
      <c r="G67">
        <v>3240000</v>
      </c>
      <c r="H67" t="s">
        <v>18</v>
      </c>
      <c r="I67" t="s">
        <v>14</v>
      </c>
      <c r="J67">
        <v>8190</v>
      </c>
    </row>
    <row r="68" spans="1:10" x14ac:dyDescent="0.25">
      <c r="A68" t="s">
        <v>15</v>
      </c>
      <c r="B68" t="s">
        <v>16</v>
      </c>
      <c r="C68">
        <v>5</v>
      </c>
      <c r="D68" t="s">
        <v>17</v>
      </c>
      <c r="E68" s="1">
        <v>44377</v>
      </c>
      <c r="F68" s="1">
        <v>44469</v>
      </c>
      <c r="G68">
        <v>3220000</v>
      </c>
      <c r="H68" t="s">
        <v>18</v>
      </c>
      <c r="I68" t="s">
        <v>14</v>
      </c>
      <c r="J68">
        <v>8228.8888888888905</v>
      </c>
    </row>
    <row r="69" spans="1:10" x14ac:dyDescent="0.25">
      <c r="A69" t="s">
        <v>15</v>
      </c>
      <c r="B69" t="s">
        <v>16</v>
      </c>
      <c r="C69">
        <v>5</v>
      </c>
      <c r="D69" t="s">
        <v>17</v>
      </c>
      <c r="E69" s="1">
        <v>44469</v>
      </c>
      <c r="F69" s="1">
        <v>44561</v>
      </c>
      <c r="G69">
        <v>3200000</v>
      </c>
      <c r="H69" t="s">
        <v>18</v>
      </c>
      <c r="I69" t="s">
        <v>14</v>
      </c>
      <c r="J69">
        <v>8177.7777777777801</v>
      </c>
    </row>
    <row r="70" spans="1:10" x14ac:dyDescent="0.25">
      <c r="A70" t="s">
        <v>15</v>
      </c>
      <c r="B70" t="s">
        <v>16</v>
      </c>
      <c r="C70">
        <v>5</v>
      </c>
      <c r="D70" t="s">
        <v>17</v>
      </c>
      <c r="E70" s="1">
        <v>44561</v>
      </c>
      <c r="F70" s="1">
        <v>44651</v>
      </c>
      <c r="G70">
        <v>3180000</v>
      </c>
      <c r="H70" t="s">
        <v>18</v>
      </c>
      <c r="I70" t="s">
        <v>14</v>
      </c>
      <c r="J70">
        <v>7950</v>
      </c>
    </row>
    <row r="71" spans="1:10" x14ac:dyDescent="0.25">
      <c r="A71" t="s">
        <v>15</v>
      </c>
      <c r="B71" t="s">
        <v>16</v>
      </c>
      <c r="C71">
        <v>5</v>
      </c>
      <c r="D71" t="s">
        <v>17</v>
      </c>
      <c r="E71" s="1">
        <v>44651</v>
      </c>
      <c r="F71" s="1">
        <v>44742</v>
      </c>
      <c r="G71">
        <v>3160000</v>
      </c>
      <c r="H71" t="s">
        <v>18</v>
      </c>
      <c r="I71" t="s">
        <v>14</v>
      </c>
      <c r="J71">
        <v>7987.7777777777801</v>
      </c>
    </row>
    <row r="72" spans="1:10" x14ac:dyDescent="0.25">
      <c r="A72" t="s">
        <v>15</v>
      </c>
      <c r="B72" t="s">
        <v>16</v>
      </c>
      <c r="C72">
        <v>5</v>
      </c>
      <c r="D72" t="s">
        <v>17</v>
      </c>
      <c r="E72" s="1">
        <v>44742</v>
      </c>
      <c r="F72" s="1">
        <v>44834</v>
      </c>
      <c r="G72">
        <v>3140000</v>
      </c>
      <c r="H72" t="s">
        <v>18</v>
      </c>
      <c r="I72" t="s">
        <v>14</v>
      </c>
      <c r="J72">
        <v>8024.4444444444398</v>
      </c>
    </row>
    <row r="73" spans="1:10" x14ac:dyDescent="0.25">
      <c r="A73" t="s">
        <v>15</v>
      </c>
      <c r="B73" t="s">
        <v>16</v>
      </c>
      <c r="C73">
        <v>5</v>
      </c>
      <c r="D73" t="s">
        <v>17</v>
      </c>
      <c r="E73" s="1">
        <v>44834</v>
      </c>
      <c r="F73" s="1">
        <v>44926</v>
      </c>
      <c r="G73">
        <v>3120000</v>
      </c>
      <c r="H73" t="s">
        <v>18</v>
      </c>
      <c r="I73" t="s">
        <v>14</v>
      </c>
      <c r="J73">
        <v>7973.3333333333303</v>
      </c>
    </row>
    <row r="74" spans="1:10" x14ac:dyDescent="0.25">
      <c r="A74" t="s">
        <v>15</v>
      </c>
      <c r="B74" t="s">
        <v>16</v>
      </c>
      <c r="C74">
        <v>5</v>
      </c>
      <c r="D74" t="s">
        <v>17</v>
      </c>
      <c r="E74" s="1">
        <v>44926</v>
      </c>
      <c r="F74" s="1">
        <v>45016</v>
      </c>
      <c r="G74">
        <v>3100000</v>
      </c>
      <c r="H74" t="s">
        <v>18</v>
      </c>
      <c r="I74" t="s">
        <v>14</v>
      </c>
      <c r="J74">
        <v>7750</v>
      </c>
    </row>
    <row r="75" spans="1:10" x14ac:dyDescent="0.25">
      <c r="A75" t="s">
        <v>15</v>
      </c>
      <c r="B75" t="s">
        <v>16</v>
      </c>
      <c r="C75">
        <v>5</v>
      </c>
      <c r="D75" t="s">
        <v>17</v>
      </c>
      <c r="E75" s="1">
        <v>45016</v>
      </c>
      <c r="F75" s="1">
        <v>45107</v>
      </c>
      <c r="G75">
        <v>3080000</v>
      </c>
      <c r="H75" t="s">
        <v>18</v>
      </c>
      <c r="I75" t="s">
        <v>14</v>
      </c>
      <c r="J75">
        <v>7785.5555555555602</v>
      </c>
    </row>
    <row r="76" spans="1:10" x14ac:dyDescent="0.25">
      <c r="A76" t="s">
        <v>15</v>
      </c>
      <c r="B76" t="s">
        <v>16</v>
      </c>
      <c r="C76">
        <v>5</v>
      </c>
      <c r="D76" t="s">
        <v>17</v>
      </c>
      <c r="E76" s="1">
        <v>45107</v>
      </c>
      <c r="F76" s="1">
        <v>45199</v>
      </c>
      <c r="G76">
        <v>3060000</v>
      </c>
      <c r="H76" t="s">
        <v>18</v>
      </c>
      <c r="I76" t="s">
        <v>14</v>
      </c>
      <c r="J76">
        <v>7820</v>
      </c>
    </row>
    <row r="77" spans="1:10" x14ac:dyDescent="0.25">
      <c r="A77" t="s">
        <v>15</v>
      </c>
      <c r="B77" t="s">
        <v>16</v>
      </c>
      <c r="C77">
        <v>5</v>
      </c>
      <c r="D77" t="s">
        <v>17</v>
      </c>
      <c r="E77" s="1">
        <v>45199</v>
      </c>
      <c r="F77" s="1">
        <v>45291</v>
      </c>
      <c r="G77">
        <v>3040000</v>
      </c>
      <c r="H77" t="s">
        <v>18</v>
      </c>
      <c r="I77" t="s">
        <v>14</v>
      </c>
      <c r="J77">
        <v>7768.8888888888896</v>
      </c>
    </row>
    <row r="78" spans="1:10" x14ac:dyDescent="0.25">
      <c r="A78" t="s">
        <v>15</v>
      </c>
      <c r="B78" t="s">
        <v>16</v>
      </c>
      <c r="C78">
        <v>5</v>
      </c>
      <c r="D78" t="s">
        <v>17</v>
      </c>
      <c r="E78" s="1">
        <v>45291</v>
      </c>
      <c r="F78" s="1">
        <v>45382</v>
      </c>
      <c r="G78">
        <v>3020000</v>
      </c>
      <c r="H78" t="s">
        <v>18</v>
      </c>
      <c r="I78" t="s">
        <v>14</v>
      </c>
      <c r="J78">
        <v>7633.8888888888896</v>
      </c>
    </row>
    <row r="79" spans="1:10" x14ac:dyDescent="0.25">
      <c r="A79" t="s">
        <v>15</v>
      </c>
      <c r="B79" t="s">
        <v>16</v>
      </c>
      <c r="C79">
        <v>5</v>
      </c>
      <c r="D79" t="s">
        <v>17</v>
      </c>
      <c r="E79" s="1">
        <v>45382</v>
      </c>
      <c r="F79" s="1">
        <v>45414</v>
      </c>
      <c r="G79">
        <v>3000000</v>
      </c>
      <c r="H79" t="s">
        <v>18</v>
      </c>
      <c r="I79" t="s">
        <v>14</v>
      </c>
      <c r="J79">
        <v>2666.6666666666702</v>
      </c>
    </row>
    <row r="80" spans="1:10" x14ac:dyDescent="0.25">
      <c r="A80" t="s">
        <v>15</v>
      </c>
      <c r="B80" t="s">
        <v>16</v>
      </c>
      <c r="C80">
        <v>5</v>
      </c>
      <c r="D80" t="s">
        <v>17</v>
      </c>
      <c r="E80" s="1">
        <v>45414</v>
      </c>
      <c r="F80" s="1">
        <v>45473</v>
      </c>
      <c r="G80">
        <v>0</v>
      </c>
      <c r="H80" t="s">
        <v>18</v>
      </c>
      <c r="I80" t="s">
        <v>14</v>
      </c>
      <c r="J80">
        <v>0</v>
      </c>
    </row>
    <row r="81" spans="1:10" x14ac:dyDescent="0.25">
      <c r="A81" t="s">
        <v>19</v>
      </c>
      <c r="B81" t="s">
        <v>20</v>
      </c>
      <c r="C81">
        <v>6</v>
      </c>
      <c r="D81" t="s">
        <v>21</v>
      </c>
      <c r="E81" s="1">
        <v>43830</v>
      </c>
      <c r="F81" s="1">
        <v>43921</v>
      </c>
      <c r="G81">
        <v>3360000</v>
      </c>
      <c r="H81" t="s">
        <v>22</v>
      </c>
      <c r="I81" t="s">
        <v>14</v>
      </c>
      <c r="J81">
        <v>8493.3333333333303</v>
      </c>
    </row>
    <row r="82" spans="1:10" x14ac:dyDescent="0.25">
      <c r="A82" t="s">
        <v>19</v>
      </c>
      <c r="B82" t="s">
        <v>20</v>
      </c>
      <c r="C82">
        <v>6</v>
      </c>
      <c r="D82" t="s">
        <v>21</v>
      </c>
      <c r="E82" s="1">
        <v>43921</v>
      </c>
      <c r="F82" s="1">
        <v>44012</v>
      </c>
      <c r="G82">
        <v>3340000</v>
      </c>
      <c r="H82" t="s">
        <v>22</v>
      </c>
      <c r="I82" t="s">
        <v>14</v>
      </c>
      <c r="J82">
        <v>8442.7777777777792</v>
      </c>
    </row>
    <row r="83" spans="1:10" x14ac:dyDescent="0.25">
      <c r="A83" t="s">
        <v>19</v>
      </c>
      <c r="B83" t="s">
        <v>20</v>
      </c>
      <c r="C83">
        <v>6</v>
      </c>
      <c r="D83" t="s">
        <v>21</v>
      </c>
      <c r="E83" s="1">
        <v>44012</v>
      </c>
      <c r="F83" s="1">
        <v>44104</v>
      </c>
      <c r="G83">
        <v>3320000</v>
      </c>
      <c r="H83" t="s">
        <v>22</v>
      </c>
      <c r="I83" t="s">
        <v>14</v>
      </c>
      <c r="J83">
        <v>8484.4444444444507</v>
      </c>
    </row>
    <row r="84" spans="1:10" x14ac:dyDescent="0.25">
      <c r="A84" t="s">
        <v>19</v>
      </c>
      <c r="B84" t="s">
        <v>20</v>
      </c>
      <c r="C84">
        <v>6</v>
      </c>
      <c r="D84" t="s">
        <v>21</v>
      </c>
      <c r="E84" s="1">
        <v>44104</v>
      </c>
      <c r="F84" s="1">
        <v>44196</v>
      </c>
      <c r="G84">
        <v>3300000</v>
      </c>
      <c r="H84" t="s">
        <v>22</v>
      </c>
      <c r="I84" t="s">
        <v>14</v>
      </c>
      <c r="J84">
        <v>8433.3333333333303</v>
      </c>
    </row>
    <row r="85" spans="1:10" x14ac:dyDescent="0.25">
      <c r="A85" t="s">
        <v>19</v>
      </c>
      <c r="B85" t="s">
        <v>20</v>
      </c>
      <c r="C85">
        <v>6</v>
      </c>
      <c r="D85" t="s">
        <v>21</v>
      </c>
      <c r="E85" s="1">
        <v>44196</v>
      </c>
      <c r="F85" s="1">
        <v>44286</v>
      </c>
      <c r="G85">
        <v>3280000</v>
      </c>
      <c r="H85" t="s">
        <v>22</v>
      </c>
      <c r="I85" t="s">
        <v>14</v>
      </c>
      <c r="J85">
        <v>8200</v>
      </c>
    </row>
    <row r="86" spans="1:10" x14ac:dyDescent="0.25">
      <c r="A86" t="s">
        <v>19</v>
      </c>
      <c r="B86" t="s">
        <v>20</v>
      </c>
      <c r="C86">
        <v>6</v>
      </c>
      <c r="D86" t="s">
        <v>21</v>
      </c>
      <c r="E86" s="1">
        <v>44286</v>
      </c>
      <c r="F86" s="1">
        <v>44377</v>
      </c>
      <c r="G86">
        <v>3260000</v>
      </c>
      <c r="H86" t="s">
        <v>22</v>
      </c>
      <c r="I86" t="s">
        <v>14</v>
      </c>
      <c r="J86">
        <v>8240.5555555555493</v>
      </c>
    </row>
    <row r="87" spans="1:10" x14ac:dyDescent="0.25">
      <c r="A87" t="s">
        <v>19</v>
      </c>
      <c r="B87" t="s">
        <v>20</v>
      </c>
      <c r="C87">
        <v>6</v>
      </c>
      <c r="D87" t="s">
        <v>21</v>
      </c>
      <c r="E87" s="1">
        <v>44377</v>
      </c>
      <c r="F87" s="1">
        <v>44469</v>
      </c>
      <c r="G87">
        <v>3240000</v>
      </c>
      <c r="H87" t="s">
        <v>22</v>
      </c>
      <c r="I87" t="s">
        <v>14</v>
      </c>
      <c r="J87">
        <v>8280</v>
      </c>
    </row>
    <row r="88" spans="1:10" x14ac:dyDescent="0.25">
      <c r="A88" t="s">
        <v>19</v>
      </c>
      <c r="B88" t="s">
        <v>20</v>
      </c>
      <c r="C88">
        <v>6</v>
      </c>
      <c r="D88" t="s">
        <v>21</v>
      </c>
      <c r="E88" s="1">
        <v>44469</v>
      </c>
      <c r="F88" s="1">
        <v>44561</v>
      </c>
      <c r="G88">
        <v>3220000</v>
      </c>
      <c r="H88" t="s">
        <v>22</v>
      </c>
      <c r="I88" t="s">
        <v>14</v>
      </c>
      <c r="J88">
        <v>8228.8888888888905</v>
      </c>
    </row>
    <row r="89" spans="1:10" x14ac:dyDescent="0.25">
      <c r="A89" t="s">
        <v>19</v>
      </c>
      <c r="B89" t="s">
        <v>20</v>
      </c>
      <c r="C89">
        <v>6</v>
      </c>
      <c r="D89" t="s">
        <v>21</v>
      </c>
      <c r="E89" s="1">
        <v>44561</v>
      </c>
      <c r="F89" s="1">
        <v>44585</v>
      </c>
      <c r="G89">
        <v>3200000</v>
      </c>
      <c r="H89" t="s">
        <v>22</v>
      </c>
      <c r="I89" t="s">
        <v>14</v>
      </c>
      <c r="J89">
        <v>2133.3333333333298</v>
      </c>
    </row>
    <row r="90" spans="1:10" x14ac:dyDescent="0.25">
      <c r="A90" t="s">
        <v>19</v>
      </c>
      <c r="B90" t="s">
        <v>20</v>
      </c>
      <c r="C90">
        <v>6</v>
      </c>
      <c r="D90" t="s">
        <v>21</v>
      </c>
      <c r="E90" s="1">
        <v>44585</v>
      </c>
      <c r="F90" s="1">
        <v>44675</v>
      </c>
      <c r="G90">
        <v>0</v>
      </c>
      <c r="H90" t="s">
        <v>22</v>
      </c>
      <c r="I90" t="s">
        <v>14</v>
      </c>
      <c r="J90">
        <v>0</v>
      </c>
    </row>
    <row r="91" spans="1:10" x14ac:dyDescent="0.25">
      <c r="A91" t="s">
        <v>23</v>
      </c>
      <c r="B91" t="s">
        <v>24</v>
      </c>
      <c r="C91">
        <v>10</v>
      </c>
      <c r="D91" t="s">
        <v>25</v>
      </c>
      <c r="E91" s="1">
        <v>43815</v>
      </c>
      <c r="F91" s="1">
        <v>44180</v>
      </c>
      <c r="G91">
        <v>70000000</v>
      </c>
      <c r="H91" t="s">
        <v>26</v>
      </c>
      <c r="I91" t="s">
        <v>14</v>
      </c>
      <c r="J91">
        <v>680555.55555555597</v>
      </c>
    </row>
    <row r="92" spans="1:10" x14ac:dyDescent="0.25">
      <c r="A92" t="s">
        <v>23</v>
      </c>
      <c r="B92" t="s">
        <v>24</v>
      </c>
      <c r="C92">
        <v>10</v>
      </c>
      <c r="D92" t="s">
        <v>25</v>
      </c>
      <c r="E92" s="1">
        <v>44180</v>
      </c>
      <c r="F92" s="1">
        <v>44545</v>
      </c>
      <c r="G92">
        <v>70000000</v>
      </c>
      <c r="H92" t="s">
        <v>26</v>
      </c>
      <c r="I92" t="s">
        <v>14</v>
      </c>
      <c r="J92">
        <v>709722.22222222202</v>
      </c>
    </row>
    <row r="93" spans="1:10" x14ac:dyDescent="0.25">
      <c r="A93" t="s">
        <v>23</v>
      </c>
      <c r="B93" t="s">
        <v>24</v>
      </c>
      <c r="C93">
        <v>10</v>
      </c>
      <c r="D93" t="s">
        <v>25</v>
      </c>
      <c r="E93" s="1">
        <v>44545</v>
      </c>
      <c r="F93" s="1">
        <v>44910</v>
      </c>
      <c r="G93">
        <v>70000000</v>
      </c>
      <c r="H93" t="s">
        <v>26</v>
      </c>
      <c r="I93" t="s">
        <v>14</v>
      </c>
      <c r="J93">
        <v>709722.22222222202</v>
      </c>
    </row>
    <row r="94" spans="1:10" x14ac:dyDescent="0.25">
      <c r="A94" t="s">
        <v>23</v>
      </c>
      <c r="B94" t="s">
        <v>24</v>
      </c>
      <c r="C94">
        <v>10</v>
      </c>
      <c r="D94" t="s">
        <v>25</v>
      </c>
      <c r="E94" s="1">
        <v>44910</v>
      </c>
      <c r="F94" s="1">
        <v>45275</v>
      </c>
      <c r="G94">
        <v>70000000</v>
      </c>
      <c r="H94" t="s">
        <v>26</v>
      </c>
      <c r="I94" t="s">
        <v>14</v>
      </c>
      <c r="J94">
        <v>709722.22222222202</v>
      </c>
    </row>
    <row r="95" spans="1:10" x14ac:dyDescent="0.25">
      <c r="A95" t="s">
        <v>23</v>
      </c>
      <c r="B95" t="s">
        <v>24</v>
      </c>
      <c r="C95">
        <v>10</v>
      </c>
      <c r="D95" t="s">
        <v>25</v>
      </c>
      <c r="E95" s="1">
        <v>45275</v>
      </c>
      <c r="F95" s="1">
        <v>45642</v>
      </c>
      <c r="G95">
        <v>70000000</v>
      </c>
      <c r="H95" t="s">
        <v>26</v>
      </c>
      <c r="I95" t="s">
        <v>14</v>
      </c>
      <c r="J95">
        <v>713611.11111111101</v>
      </c>
    </row>
    <row r="96" spans="1:10" x14ac:dyDescent="0.25">
      <c r="A96" t="s">
        <v>23</v>
      </c>
      <c r="B96" t="s">
        <v>24</v>
      </c>
      <c r="C96">
        <v>10</v>
      </c>
      <c r="D96" t="s">
        <v>25</v>
      </c>
      <c r="E96" s="1">
        <v>45642</v>
      </c>
      <c r="F96" s="1">
        <v>46006</v>
      </c>
      <c r="G96">
        <v>70000000</v>
      </c>
      <c r="H96" t="s">
        <v>26</v>
      </c>
      <c r="I96" t="s">
        <v>14</v>
      </c>
      <c r="J96">
        <v>707777.77777777798</v>
      </c>
    </row>
    <row r="97" spans="1:10" x14ac:dyDescent="0.25">
      <c r="A97" t="s">
        <v>23</v>
      </c>
      <c r="B97" t="s">
        <v>24</v>
      </c>
      <c r="C97">
        <v>10</v>
      </c>
      <c r="D97" t="s">
        <v>25</v>
      </c>
      <c r="E97" s="1">
        <v>46006</v>
      </c>
      <c r="F97" s="1">
        <v>46371</v>
      </c>
      <c r="G97">
        <v>70000000</v>
      </c>
      <c r="H97" t="s">
        <v>26</v>
      </c>
      <c r="I97" t="s">
        <v>14</v>
      </c>
      <c r="J97">
        <v>709722.22222222202</v>
      </c>
    </row>
    <row r="98" spans="1:10" x14ac:dyDescent="0.25">
      <c r="A98" t="s">
        <v>23</v>
      </c>
      <c r="B98" t="s">
        <v>24</v>
      </c>
      <c r="C98">
        <v>10</v>
      </c>
      <c r="D98" t="s">
        <v>25</v>
      </c>
      <c r="E98" s="1">
        <v>46371</v>
      </c>
      <c r="F98" s="1">
        <v>46736</v>
      </c>
      <c r="G98">
        <v>70000000</v>
      </c>
      <c r="H98" t="s">
        <v>26</v>
      </c>
      <c r="I98" t="s">
        <v>14</v>
      </c>
      <c r="J98">
        <v>709722.22222222202</v>
      </c>
    </row>
    <row r="99" spans="1:10" x14ac:dyDescent="0.25">
      <c r="A99" t="s">
        <v>23</v>
      </c>
      <c r="B99" t="s">
        <v>24</v>
      </c>
      <c r="C99">
        <v>10</v>
      </c>
      <c r="D99" t="s">
        <v>25</v>
      </c>
      <c r="E99" s="1">
        <v>46736</v>
      </c>
      <c r="F99" s="1">
        <v>47102</v>
      </c>
      <c r="G99">
        <v>70000000</v>
      </c>
      <c r="H99" t="s">
        <v>26</v>
      </c>
      <c r="I99" t="s">
        <v>14</v>
      </c>
      <c r="J99">
        <v>711666.66666666698</v>
      </c>
    </row>
    <row r="100" spans="1:10" x14ac:dyDescent="0.25">
      <c r="A100" t="s">
        <v>23</v>
      </c>
      <c r="B100" t="s">
        <v>24</v>
      </c>
      <c r="C100">
        <v>10</v>
      </c>
      <c r="D100" t="s">
        <v>25</v>
      </c>
      <c r="E100" s="1">
        <v>47102</v>
      </c>
      <c r="F100" s="1">
        <v>47469</v>
      </c>
      <c r="G100">
        <v>70000000</v>
      </c>
      <c r="H100" t="s">
        <v>26</v>
      </c>
      <c r="I100" t="s">
        <v>14</v>
      </c>
      <c r="J100">
        <v>713611.11111111101</v>
      </c>
    </row>
    <row r="101" spans="1:10" x14ac:dyDescent="0.25">
      <c r="A101" t="s">
        <v>23</v>
      </c>
      <c r="B101" t="s">
        <v>24</v>
      </c>
      <c r="C101">
        <v>10</v>
      </c>
      <c r="D101" t="s">
        <v>25</v>
      </c>
      <c r="E101" s="1">
        <v>47469</v>
      </c>
      <c r="F101" s="1">
        <v>47832</v>
      </c>
      <c r="G101">
        <v>70000000</v>
      </c>
      <c r="H101" t="s">
        <v>26</v>
      </c>
      <c r="I101" t="s">
        <v>14</v>
      </c>
      <c r="J101">
        <v>705833.33333333302</v>
      </c>
    </row>
    <row r="102" spans="1:10" x14ac:dyDescent="0.25">
      <c r="A102" t="s">
        <v>23</v>
      </c>
      <c r="B102" t="s">
        <v>24</v>
      </c>
      <c r="C102">
        <v>10</v>
      </c>
      <c r="D102" t="s">
        <v>25</v>
      </c>
      <c r="E102" s="1">
        <v>47832</v>
      </c>
      <c r="F102" s="1">
        <v>48197</v>
      </c>
      <c r="G102">
        <v>0</v>
      </c>
      <c r="H102" t="s">
        <v>26</v>
      </c>
      <c r="I102" t="s">
        <v>14</v>
      </c>
      <c r="J102">
        <v>0</v>
      </c>
    </row>
    <row r="103" spans="1:10" x14ac:dyDescent="0.25">
      <c r="A103" t="s">
        <v>27</v>
      </c>
      <c r="B103" t="s">
        <v>28</v>
      </c>
      <c r="C103">
        <v>13</v>
      </c>
      <c r="D103" t="s">
        <v>29</v>
      </c>
      <c r="E103" s="1">
        <v>44362</v>
      </c>
      <c r="F103" s="1">
        <v>44454</v>
      </c>
      <c r="G103">
        <v>50000000</v>
      </c>
      <c r="H103" t="s">
        <v>30</v>
      </c>
      <c r="I103" t="s">
        <v>14</v>
      </c>
      <c r="J103">
        <v>127777.777777778</v>
      </c>
    </row>
    <row r="104" spans="1:10" x14ac:dyDescent="0.25">
      <c r="A104" t="s">
        <v>27</v>
      </c>
      <c r="B104" t="s">
        <v>28</v>
      </c>
      <c r="C104">
        <v>13</v>
      </c>
      <c r="D104" t="s">
        <v>29</v>
      </c>
      <c r="E104" s="1">
        <v>44454</v>
      </c>
      <c r="F104" s="1">
        <v>44545</v>
      </c>
      <c r="G104">
        <v>50000000</v>
      </c>
      <c r="H104" t="s">
        <v>30</v>
      </c>
      <c r="I104" t="s">
        <v>14</v>
      </c>
      <c r="J104">
        <v>126388.88888888901</v>
      </c>
    </row>
    <row r="105" spans="1:10" x14ac:dyDescent="0.25">
      <c r="A105" t="s">
        <v>27</v>
      </c>
      <c r="B105" t="s">
        <v>28</v>
      </c>
      <c r="C105">
        <v>13</v>
      </c>
      <c r="D105" t="s">
        <v>29</v>
      </c>
      <c r="E105" s="1">
        <v>44545</v>
      </c>
      <c r="F105" s="1">
        <v>44635</v>
      </c>
      <c r="G105">
        <v>50000000</v>
      </c>
      <c r="H105" t="s">
        <v>30</v>
      </c>
      <c r="I105" t="s">
        <v>14</v>
      </c>
      <c r="J105">
        <v>125000</v>
      </c>
    </row>
    <row r="106" spans="1:10" x14ac:dyDescent="0.25">
      <c r="A106" t="s">
        <v>27</v>
      </c>
      <c r="B106" t="s">
        <v>28</v>
      </c>
      <c r="C106">
        <v>13</v>
      </c>
      <c r="D106" t="s">
        <v>29</v>
      </c>
      <c r="E106" s="1">
        <v>44635</v>
      </c>
      <c r="F106" s="1">
        <v>44727</v>
      </c>
      <c r="G106">
        <v>50000000</v>
      </c>
      <c r="H106" t="s">
        <v>30</v>
      </c>
      <c r="I106" t="s">
        <v>14</v>
      </c>
      <c r="J106">
        <v>127777.777777778</v>
      </c>
    </row>
    <row r="107" spans="1:10" x14ac:dyDescent="0.25">
      <c r="A107" t="s">
        <v>27</v>
      </c>
      <c r="B107" t="s">
        <v>28</v>
      </c>
      <c r="C107">
        <v>13</v>
      </c>
      <c r="D107" t="s">
        <v>29</v>
      </c>
      <c r="E107" s="1">
        <v>44727</v>
      </c>
      <c r="F107" s="1">
        <v>44819</v>
      </c>
      <c r="G107">
        <v>50000000</v>
      </c>
      <c r="H107" t="s">
        <v>30</v>
      </c>
      <c r="I107" t="s">
        <v>14</v>
      </c>
      <c r="J107">
        <v>127777.777777778</v>
      </c>
    </row>
    <row r="108" spans="1:10" x14ac:dyDescent="0.25">
      <c r="A108" t="s">
        <v>27</v>
      </c>
      <c r="B108" t="s">
        <v>28</v>
      </c>
      <c r="C108">
        <v>13</v>
      </c>
      <c r="D108" t="s">
        <v>29</v>
      </c>
      <c r="E108" s="1">
        <v>44819</v>
      </c>
      <c r="F108" s="1">
        <v>44910</v>
      </c>
      <c r="G108">
        <v>50000000</v>
      </c>
      <c r="H108" t="s">
        <v>30</v>
      </c>
      <c r="I108" t="s">
        <v>14</v>
      </c>
      <c r="J108">
        <v>126388.88888888901</v>
      </c>
    </row>
    <row r="109" spans="1:10" x14ac:dyDescent="0.25">
      <c r="A109" t="s">
        <v>27</v>
      </c>
      <c r="B109" t="s">
        <v>28</v>
      </c>
      <c r="C109">
        <v>13</v>
      </c>
      <c r="D109" t="s">
        <v>29</v>
      </c>
      <c r="E109" s="1">
        <v>44910</v>
      </c>
      <c r="F109" s="1">
        <v>45000</v>
      </c>
      <c r="G109">
        <v>50000000</v>
      </c>
      <c r="H109" t="s">
        <v>30</v>
      </c>
      <c r="I109" t="s">
        <v>14</v>
      </c>
      <c r="J109">
        <v>125000</v>
      </c>
    </row>
    <row r="110" spans="1:10" x14ac:dyDescent="0.25">
      <c r="A110" t="s">
        <v>27</v>
      </c>
      <c r="B110" t="s">
        <v>28</v>
      </c>
      <c r="C110">
        <v>13</v>
      </c>
      <c r="D110" t="s">
        <v>29</v>
      </c>
      <c r="E110" s="1">
        <v>45000</v>
      </c>
      <c r="F110" s="1">
        <v>45092</v>
      </c>
      <c r="G110">
        <v>50000000</v>
      </c>
      <c r="H110" t="s">
        <v>30</v>
      </c>
      <c r="I110" t="s">
        <v>14</v>
      </c>
      <c r="J110">
        <v>127777.777777778</v>
      </c>
    </row>
    <row r="111" spans="1:10" x14ac:dyDescent="0.25">
      <c r="A111" t="s">
        <v>27</v>
      </c>
      <c r="B111" t="s">
        <v>28</v>
      </c>
      <c r="C111">
        <v>13</v>
      </c>
      <c r="D111" t="s">
        <v>29</v>
      </c>
      <c r="E111" s="1">
        <v>45092</v>
      </c>
      <c r="F111" s="1">
        <v>45184</v>
      </c>
      <c r="G111">
        <v>50000000</v>
      </c>
      <c r="H111" t="s">
        <v>30</v>
      </c>
      <c r="I111" t="s">
        <v>14</v>
      </c>
      <c r="J111">
        <v>127777.777777778</v>
      </c>
    </row>
    <row r="112" spans="1:10" x14ac:dyDescent="0.25">
      <c r="A112" t="s">
        <v>27</v>
      </c>
      <c r="B112" t="s">
        <v>28</v>
      </c>
      <c r="C112">
        <v>13</v>
      </c>
      <c r="D112" t="s">
        <v>29</v>
      </c>
      <c r="E112" s="1">
        <v>45184</v>
      </c>
      <c r="F112" s="1">
        <v>45275</v>
      </c>
      <c r="G112">
        <v>50000000</v>
      </c>
      <c r="H112" t="s">
        <v>30</v>
      </c>
      <c r="I112" t="s">
        <v>14</v>
      </c>
      <c r="J112">
        <v>126388.88888888901</v>
      </c>
    </row>
    <row r="113" spans="1:10" x14ac:dyDescent="0.25">
      <c r="A113" t="s">
        <v>27</v>
      </c>
      <c r="B113" t="s">
        <v>28</v>
      </c>
      <c r="C113">
        <v>13</v>
      </c>
      <c r="D113" t="s">
        <v>29</v>
      </c>
      <c r="E113" s="1">
        <v>45275</v>
      </c>
      <c r="F113" s="1">
        <v>45366</v>
      </c>
      <c r="G113">
        <v>50000000</v>
      </c>
      <c r="H113" t="s">
        <v>30</v>
      </c>
      <c r="I113" t="s">
        <v>14</v>
      </c>
      <c r="J113">
        <v>126388.88888888901</v>
      </c>
    </row>
    <row r="114" spans="1:10" x14ac:dyDescent="0.25">
      <c r="A114" t="s">
        <v>27</v>
      </c>
      <c r="B114" t="s">
        <v>28</v>
      </c>
      <c r="C114">
        <v>13</v>
      </c>
      <c r="D114" t="s">
        <v>29</v>
      </c>
      <c r="E114" s="1">
        <v>45366</v>
      </c>
      <c r="F114" s="1">
        <v>45460</v>
      </c>
      <c r="G114">
        <v>50000000</v>
      </c>
      <c r="H114" t="s">
        <v>30</v>
      </c>
      <c r="I114" t="s">
        <v>14</v>
      </c>
      <c r="J114">
        <v>130555.555555556</v>
      </c>
    </row>
    <row r="115" spans="1:10" x14ac:dyDescent="0.25">
      <c r="A115" t="s">
        <v>27</v>
      </c>
      <c r="B115" t="s">
        <v>28</v>
      </c>
      <c r="C115">
        <v>13</v>
      </c>
      <c r="D115" t="s">
        <v>29</v>
      </c>
      <c r="E115" s="1">
        <v>45460</v>
      </c>
      <c r="F115" s="1">
        <v>45551</v>
      </c>
      <c r="G115">
        <v>50000000</v>
      </c>
      <c r="H115" t="s">
        <v>30</v>
      </c>
      <c r="I115" t="s">
        <v>14</v>
      </c>
      <c r="J115">
        <v>126388.88888888901</v>
      </c>
    </row>
    <row r="116" spans="1:10" x14ac:dyDescent="0.25">
      <c r="A116" t="s">
        <v>27</v>
      </c>
      <c r="B116" t="s">
        <v>28</v>
      </c>
      <c r="C116">
        <v>13</v>
      </c>
      <c r="D116" t="s">
        <v>29</v>
      </c>
      <c r="E116" s="1">
        <v>45551</v>
      </c>
      <c r="F116" s="1">
        <v>45642</v>
      </c>
      <c r="G116">
        <v>50000000</v>
      </c>
      <c r="H116" t="s">
        <v>30</v>
      </c>
      <c r="I116" t="s">
        <v>14</v>
      </c>
      <c r="J116">
        <v>126388.88888888901</v>
      </c>
    </row>
    <row r="117" spans="1:10" x14ac:dyDescent="0.25">
      <c r="A117" t="s">
        <v>27</v>
      </c>
      <c r="B117" t="s">
        <v>28</v>
      </c>
      <c r="C117">
        <v>13</v>
      </c>
      <c r="D117" t="s">
        <v>29</v>
      </c>
      <c r="E117" s="1">
        <v>45642</v>
      </c>
      <c r="F117" s="1">
        <v>45733</v>
      </c>
      <c r="G117">
        <v>50000000</v>
      </c>
      <c r="H117" t="s">
        <v>30</v>
      </c>
      <c r="I117" t="s">
        <v>14</v>
      </c>
      <c r="J117">
        <v>126388.88888888901</v>
      </c>
    </row>
    <row r="118" spans="1:10" x14ac:dyDescent="0.25">
      <c r="A118" t="s">
        <v>27</v>
      </c>
      <c r="B118" t="s">
        <v>28</v>
      </c>
      <c r="C118">
        <v>13</v>
      </c>
      <c r="D118" t="s">
        <v>29</v>
      </c>
      <c r="E118" s="1">
        <v>45733</v>
      </c>
      <c r="F118" s="1">
        <v>45824</v>
      </c>
      <c r="G118">
        <v>50000000</v>
      </c>
      <c r="H118" t="s">
        <v>30</v>
      </c>
      <c r="I118" t="s">
        <v>14</v>
      </c>
      <c r="J118">
        <v>126388.88888888901</v>
      </c>
    </row>
    <row r="119" spans="1:10" x14ac:dyDescent="0.25">
      <c r="A119" t="s">
        <v>27</v>
      </c>
      <c r="B119" t="s">
        <v>28</v>
      </c>
      <c r="C119">
        <v>13</v>
      </c>
      <c r="D119" t="s">
        <v>29</v>
      </c>
      <c r="E119" s="1">
        <v>45824</v>
      </c>
      <c r="F119" s="1">
        <v>45915</v>
      </c>
      <c r="G119">
        <v>50000000</v>
      </c>
      <c r="H119" t="s">
        <v>30</v>
      </c>
      <c r="I119" t="s">
        <v>14</v>
      </c>
      <c r="J119">
        <v>126388.88888888901</v>
      </c>
    </row>
    <row r="120" spans="1:10" x14ac:dyDescent="0.25">
      <c r="A120" t="s">
        <v>27</v>
      </c>
      <c r="B120" t="s">
        <v>28</v>
      </c>
      <c r="C120">
        <v>13</v>
      </c>
      <c r="D120" t="s">
        <v>29</v>
      </c>
      <c r="E120" s="1">
        <v>45915</v>
      </c>
      <c r="F120" s="1">
        <v>46006</v>
      </c>
      <c r="G120">
        <v>50000000</v>
      </c>
      <c r="H120" t="s">
        <v>30</v>
      </c>
      <c r="I120" t="s">
        <v>14</v>
      </c>
      <c r="J120">
        <v>126388.88888888901</v>
      </c>
    </row>
    <row r="121" spans="1:10" x14ac:dyDescent="0.25">
      <c r="A121" t="s">
        <v>27</v>
      </c>
      <c r="B121" t="s">
        <v>28</v>
      </c>
      <c r="C121">
        <v>13</v>
      </c>
      <c r="D121" t="s">
        <v>29</v>
      </c>
      <c r="E121" s="1">
        <v>46006</v>
      </c>
      <c r="F121" s="1">
        <v>46097</v>
      </c>
      <c r="G121">
        <v>50000000</v>
      </c>
      <c r="H121" t="s">
        <v>30</v>
      </c>
      <c r="I121" t="s">
        <v>14</v>
      </c>
      <c r="J121">
        <v>126388.88888888901</v>
      </c>
    </row>
    <row r="122" spans="1:10" x14ac:dyDescent="0.25">
      <c r="A122" t="s">
        <v>27</v>
      </c>
      <c r="B122" t="s">
        <v>28</v>
      </c>
      <c r="C122">
        <v>13</v>
      </c>
      <c r="D122" t="s">
        <v>29</v>
      </c>
      <c r="E122" s="1">
        <v>46097</v>
      </c>
      <c r="F122" s="1">
        <v>46188</v>
      </c>
      <c r="G122">
        <v>50000000</v>
      </c>
      <c r="H122" t="s">
        <v>30</v>
      </c>
      <c r="I122" t="s">
        <v>14</v>
      </c>
      <c r="J122">
        <v>126388.88888888901</v>
      </c>
    </row>
    <row r="123" spans="1:10" x14ac:dyDescent="0.25">
      <c r="A123" t="s">
        <v>27</v>
      </c>
      <c r="B123" t="s">
        <v>28</v>
      </c>
      <c r="C123">
        <v>13</v>
      </c>
      <c r="D123" t="s">
        <v>29</v>
      </c>
      <c r="E123" s="1">
        <v>46188</v>
      </c>
      <c r="F123" s="1">
        <v>46279</v>
      </c>
      <c r="G123">
        <v>0</v>
      </c>
      <c r="H123" t="s">
        <v>30</v>
      </c>
      <c r="I123" t="s">
        <v>14</v>
      </c>
      <c r="J123">
        <v>0</v>
      </c>
    </row>
    <row r="124" spans="1:10" x14ac:dyDescent="0.25">
      <c r="A124" t="s">
        <v>31</v>
      </c>
      <c r="B124" t="s">
        <v>28</v>
      </c>
      <c r="C124">
        <v>17</v>
      </c>
      <c r="D124" t="s">
        <v>29</v>
      </c>
      <c r="E124" s="1">
        <v>43633</v>
      </c>
      <c r="F124" s="1">
        <v>43997</v>
      </c>
      <c r="G124">
        <v>50000000</v>
      </c>
      <c r="H124" t="s">
        <v>32</v>
      </c>
      <c r="I124" t="s">
        <v>14</v>
      </c>
      <c r="J124">
        <v>231944.444444444</v>
      </c>
    </row>
    <row r="125" spans="1:10" x14ac:dyDescent="0.25">
      <c r="A125" t="s">
        <v>31</v>
      </c>
      <c r="B125" t="s">
        <v>28</v>
      </c>
      <c r="C125">
        <v>17</v>
      </c>
      <c r="D125" t="s">
        <v>29</v>
      </c>
      <c r="E125" s="1">
        <v>43997</v>
      </c>
      <c r="F125" s="1">
        <v>44362</v>
      </c>
      <c r="G125">
        <v>50000000</v>
      </c>
      <c r="H125" t="s">
        <v>32</v>
      </c>
      <c r="I125" t="s">
        <v>14</v>
      </c>
      <c r="J125">
        <v>506944.44444444397</v>
      </c>
    </row>
    <row r="126" spans="1:10" x14ac:dyDescent="0.25">
      <c r="A126" t="s">
        <v>33</v>
      </c>
      <c r="B126" t="s">
        <v>34</v>
      </c>
      <c r="C126">
        <v>20</v>
      </c>
      <c r="D126" t="s">
        <v>35</v>
      </c>
      <c r="E126" s="1">
        <v>43646</v>
      </c>
      <c r="F126" s="1">
        <v>44012</v>
      </c>
      <c r="G126">
        <v>20000000</v>
      </c>
      <c r="H126" t="s">
        <v>36</v>
      </c>
      <c r="I126" t="s">
        <v>14</v>
      </c>
      <c r="J126">
        <v>101111.11111111099</v>
      </c>
    </row>
    <row r="127" spans="1:10" x14ac:dyDescent="0.25">
      <c r="A127" t="s">
        <v>33</v>
      </c>
      <c r="B127" t="s">
        <v>34</v>
      </c>
      <c r="C127">
        <v>20</v>
      </c>
      <c r="D127" t="s">
        <v>35</v>
      </c>
      <c r="E127" s="1">
        <v>44012</v>
      </c>
      <c r="F127" s="1">
        <v>44377</v>
      </c>
      <c r="G127">
        <v>20000000</v>
      </c>
      <c r="H127" t="s">
        <v>36</v>
      </c>
      <c r="I127" t="s">
        <v>14</v>
      </c>
      <c r="J127">
        <v>202777.77777777801</v>
      </c>
    </row>
    <row r="128" spans="1:10" x14ac:dyDescent="0.25">
      <c r="A128" t="s">
        <v>33</v>
      </c>
      <c r="B128" t="s">
        <v>34</v>
      </c>
      <c r="C128">
        <v>20</v>
      </c>
      <c r="D128" t="s">
        <v>35</v>
      </c>
      <c r="E128" s="1">
        <v>44377</v>
      </c>
      <c r="F128" s="1">
        <v>44742</v>
      </c>
      <c r="G128">
        <v>20000000</v>
      </c>
      <c r="H128" t="s">
        <v>36</v>
      </c>
      <c r="I128" t="s">
        <v>14</v>
      </c>
      <c r="J128">
        <v>202777.77777777801</v>
      </c>
    </row>
    <row r="129" spans="1:10" x14ac:dyDescent="0.25">
      <c r="A129" t="s">
        <v>33</v>
      </c>
      <c r="B129" t="s">
        <v>34</v>
      </c>
      <c r="C129">
        <v>20</v>
      </c>
      <c r="D129" t="s">
        <v>35</v>
      </c>
      <c r="E129" s="1">
        <v>44742</v>
      </c>
      <c r="F129" s="1">
        <v>45107</v>
      </c>
      <c r="G129">
        <v>20000000</v>
      </c>
      <c r="H129" t="s">
        <v>36</v>
      </c>
      <c r="I129" t="s">
        <v>14</v>
      </c>
      <c r="J129">
        <v>202777.77777777801</v>
      </c>
    </row>
    <row r="130" spans="1:10" x14ac:dyDescent="0.25">
      <c r="A130" t="s">
        <v>33</v>
      </c>
      <c r="B130" t="s">
        <v>34</v>
      </c>
      <c r="C130">
        <v>20</v>
      </c>
      <c r="D130" t="s">
        <v>35</v>
      </c>
      <c r="E130" s="1">
        <v>45107</v>
      </c>
      <c r="F130" s="1">
        <v>45473</v>
      </c>
      <c r="G130">
        <v>20000000</v>
      </c>
      <c r="H130" t="s">
        <v>36</v>
      </c>
      <c r="I130" t="s">
        <v>14</v>
      </c>
      <c r="J130">
        <v>203333.33333333299</v>
      </c>
    </row>
    <row r="131" spans="1:10" x14ac:dyDescent="0.25">
      <c r="A131" t="s">
        <v>33</v>
      </c>
      <c r="B131" t="s">
        <v>34</v>
      </c>
      <c r="C131">
        <v>20</v>
      </c>
      <c r="D131" t="s">
        <v>35</v>
      </c>
      <c r="E131" s="1">
        <v>45473</v>
      </c>
      <c r="F131" s="1">
        <v>45838</v>
      </c>
      <c r="G131">
        <v>20000000</v>
      </c>
      <c r="H131" t="s">
        <v>36</v>
      </c>
      <c r="I131" t="s">
        <v>14</v>
      </c>
      <c r="J131">
        <v>202777.77777777801</v>
      </c>
    </row>
    <row r="132" spans="1:10" x14ac:dyDescent="0.25">
      <c r="A132" t="s">
        <v>33</v>
      </c>
      <c r="B132" t="s">
        <v>34</v>
      </c>
      <c r="C132">
        <v>20</v>
      </c>
      <c r="D132" t="s">
        <v>35</v>
      </c>
      <c r="E132" s="1">
        <v>45838</v>
      </c>
      <c r="F132" s="1">
        <v>46203</v>
      </c>
      <c r="G132">
        <v>20000000</v>
      </c>
      <c r="H132" t="s">
        <v>36</v>
      </c>
      <c r="I132" t="s">
        <v>14</v>
      </c>
      <c r="J132">
        <v>202777.77777777801</v>
      </c>
    </row>
    <row r="133" spans="1:10" x14ac:dyDescent="0.25">
      <c r="A133" t="s">
        <v>33</v>
      </c>
      <c r="B133" t="s">
        <v>34</v>
      </c>
      <c r="C133">
        <v>20</v>
      </c>
      <c r="D133" t="s">
        <v>35</v>
      </c>
      <c r="E133" s="1">
        <v>46203</v>
      </c>
      <c r="F133" s="1">
        <v>46568</v>
      </c>
      <c r="G133">
        <v>20000000</v>
      </c>
      <c r="H133" t="s">
        <v>36</v>
      </c>
      <c r="I133" t="s">
        <v>14</v>
      </c>
      <c r="J133">
        <v>202777.77777777801</v>
      </c>
    </row>
    <row r="134" spans="1:10" x14ac:dyDescent="0.25">
      <c r="A134" t="s">
        <v>33</v>
      </c>
      <c r="B134" t="s">
        <v>34</v>
      </c>
      <c r="C134">
        <v>20</v>
      </c>
      <c r="D134" t="s">
        <v>35</v>
      </c>
      <c r="E134" s="1">
        <v>46568</v>
      </c>
      <c r="F134" s="1">
        <v>46934</v>
      </c>
      <c r="G134">
        <v>20000000</v>
      </c>
      <c r="H134" t="s">
        <v>36</v>
      </c>
      <c r="I134" t="s">
        <v>14</v>
      </c>
      <c r="J134">
        <v>203333.33333333299</v>
      </c>
    </row>
    <row r="135" spans="1:10" x14ac:dyDescent="0.25">
      <c r="A135" t="s">
        <v>33</v>
      </c>
      <c r="B135" t="s">
        <v>34</v>
      </c>
      <c r="C135">
        <v>20</v>
      </c>
      <c r="D135" t="s">
        <v>35</v>
      </c>
      <c r="E135" s="1">
        <v>46934</v>
      </c>
      <c r="F135" s="1">
        <v>47299</v>
      </c>
      <c r="G135">
        <v>20000000</v>
      </c>
      <c r="H135" t="s">
        <v>36</v>
      </c>
      <c r="I135" t="s">
        <v>14</v>
      </c>
      <c r="J135">
        <v>202777.77777777801</v>
      </c>
    </row>
    <row r="136" spans="1:10" x14ac:dyDescent="0.25">
      <c r="A136" t="s">
        <v>33</v>
      </c>
      <c r="B136" t="s">
        <v>34</v>
      </c>
      <c r="C136">
        <v>20</v>
      </c>
      <c r="D136" t="s">
        <v>35</v>
      </c>
      <c r="E136" s="1">
        <v>47299</v>
      </c>
      <c r="F136" s="1">
        <v>47664</v>
      </c>
      <c r="G136">
        <v>20000000</v>
      </c>
      <c r="H136" t="s">
        <v>36</v>
      </c>
      <c r="I136" t="s">
        <v>14</v>
      </c>
      <c r="J136">
        <v>202777.77777777801</v>
      </c>
    </row>
    <row r="137" spans="1:10" x14ac:dyDescent="0.25">
      <c r="A137" t="s">
        <v>33</v>
      </c>
      <c r="B137" t="s">
        <v>34</v>
      </c>
      <c r="C137">
        <v>20</v>
      </c>
      <c r="D137" t="s">
        <v>35</v>
      </c>
      <c r="E137" s="1">
        <v>47664</v>
      </c>
      <c r="F137" s="1">
        <v>48029</v>
      </c>
      <c r="G137">
        <v>20000000</v>
      </c>
      <c r="H137" t="s">
        <v>36</v>
      </c>
      <c r="I137" t="s">
        <v>14</v>
      </c>
      <c r="J137">
        <v>202777.77777777801</v>
      </c>
    </row>
    <row r="138" spans="1:10" x14ac:dyDescent="0.25">
      <c r="A138" t="s">
        <v>33</v>
      </c>
      <c r="B138" t="s">
        <v>34</v>
      </c>
      <c r="C138">
        <v>20</v>
      </c>
      <c r="D138" t="s">
        <v>35</v>
      </c>
      <c r="E138" s="1">
        <v>48029</v>
      </c>
      <c r="F138" s="1">
        <v>48395</v>
      </c>
      <c r="G138">
        <v>20000000</v>
      </c>
      <c r="H138" t="s">
        <v>36</v>
      </c>
      <c r="I138" t="s">
        <v>14</v>
      </c>
      <c r="J138">
        <v>203333.33333333299</v>
      </c>
    </row>
    <row r="139" spans="1:10" x14ac:dyDescent="0.25">
      <c r="A139" t="s">
        <v>33</v>
      </c>
      <c r="B139" t="s">
        <v>34</v>
      </c>
      <c r="C139">
        <v>20</v>
      </c>
      <c r="D139" t="s">
        <v>35</v>
      </c>
      <c r="E139" s="1">
        <v>48395</v>
      </c>
      <c r="F139" s="1">
        <v>48760</v>
      </c>
      <c r="G139">
        <v>20000000</v>
      </c>
      <c r="H139" t="s">
        <v>36</v>
      </c>
      <c r="I139" t="s">
        <v>14</v>
      </c>
      <c r="J139">
        <v>202777.77777777801</v>
      </c>
    </row>
    <row r="140" spans="1:10" x14ac:dyDescent="0.25">
      <c r="A140" t="s">
        <v>33</v>
      </c>
      <c r="B140" t="s">
        <v>34</v>
      </c>
      <c r="C140">
        <v>20</v>
      </c>
      <c r="D140" t="s">
        <v>35</v>
      </c>
      <c r="E140" s="1">
        <v>48760</v>
      </c>
      <c r="F140" s="1">
        <v>49125</v>
      </c>
      <c r="G140">
        <v>20000000</v>
      </c>
      <c r="H140" t="s">
        <v>36</v>
      </c>
      <c r="I140" t="s">
        <v>14</v>
      </c>
      <c r="J140">
        <v>202777.77777777801</v>
      </c>
    </row>
    <row r="141" spans="1:10" x14ac:dyDescent="0.25">
      <c r="A141" t="s">
        <v>33</v>
      </c>
      <c r="B141" t="s">
        <v>34</v>
      </c>
      <c r="C141">
        <v>20</v>
      </c>
      <c r="D141" t="s">
        <v>35</v>
      </c>
      <c r="E141" s="1">
        <v>49125</v>
      </c>
      <c r="F141" s="1">
        <v>49490</v>
      </c>
      <c r="G141">
        <v>20000000</v>
      </c>
      <c r="H141" t="s">
        <v>36</v>
      </c>
      <c r="I141" t="s">
        <v>14</v>
      </c>
      <c r="J141">
        <v>202777.77777777801</v>
      </c>
    </row>
    <row r="142" spans="1:10" x14ac:dyDescent="0.25">
      <c r="A142" t="s">
        <v>33</v>
      </c>
      <c r="B142" t="s">
        <v>34</v>
      </c>
      <c r="C142">
        <v>20</v>
      </c>
      <c r="D142" t="s">
        <v>35</v>
      </c>
      <c r="E142" s="1">
        <v>49490</v>
      </c>
      <c r="F142" s="1">
        <v>49856</v>
      </c>
      <c r="G142">
        <v>20000000</v>
      </c>
      <c r="H142" t="s">
        <v>36</v>
      </c>
      <c r="I142" t="s">
        <v>14</v>
      </c>
      <c r="J142">
        <v>203333.33333333299</v>
      </c>
    </row>
    <row r="143" spans="1:10" x14ac:dyDescent="0.25">
      <c r="A143" t="s">
        <v>33</v>
      </c>
      <c r="B143" t="s">
        <v>34</v>
      </c>
      <c r="C143">
        <v>20</v>
      </c>
      <c r="D143" t="s">
        <v>35</v>
      </c>
      <c r="E143" s="1">
        <v>49856</v>
      </c>
      <c r="F143" s="1">
        <v>50221</v>
      </c>
      <c r="G143">
        <v>0</v>
      </c>
      <c r="H143" t="s">
        <v>36</v>
      </c>
      <c r="I143" t="s">
        <v>14</v>
      </c>
      <c r="J143">
        <v>0</v>
      </c>
    </row>
    <row r="144" spans="1:10" x14ac:dyDescent="0.25">
      <c r="A144" t="s">
        <v>37</v>
      </c>
      <c r="B144" t="s">
        <v>38</v>
      </c>
      <c r="C144">
        <v>21</v>
      </c>
      <c r="D144" t="s">
        <v>39</v>
      </c>
      <c r="E144" s="1">
        <v>43646</v>
      </c>
      <c r="F144" s="1">
        <v>44012</v>
      </c>
      <c r="G144">
        <v>20000000</v>
      </c>
      <c r="H144" t="s">
        <v>40</v>
      </c>
      <c r="I144" t="s">
        <v>14</v>
      </c>
      <c r="J144">
        <v>101111.11111111099</v>
      </c>
    </row>
    <row r="145" spans="1:10" x14ac:dyDescent="0.25">
      <c r="A145" t="s">
        <v>37</v>
      </c>
      <c r="B145" t="s">
        <v>38</v>
      </c>
      <c r="C145">
        <v>21</v>
      </c>
      <c r="D145" t="s">
        <v>39</v>
      </c>
      <c r="E145" s="1">
        <v>44012</v>
      </c>
      <c r="F145" s="1">
        <v>44377</v>
      </c>
      <c r="G145">
        <v>20000000</v>
      </c>
      <c r="H145" t="s">
        <v>40</v>
      </c>
      <c r="I145" t="s">
        <v>14</v>
      </c>
      <c r="J145">
        <v>202777.77777777801</v>
      </c>
    </row>
    <row r="146" spans="1:10" x14ac:dyDescent="0.25">
      <c r="A146" t="s">
        <v>37</v>
      </c>
      <c r="B146" t="s">
        <v>38</v>
      </c>
      <c r="C146">
        <v>21</v>
      </c>
      <c r="D146" t="s">
        <v>39</v>
      </c>
      <c r="E146" s="1">
        <v>44377</v>
      </c>
      <c r="F146" s="1">
        <v>44742</v>
      </c>
      <c r="G146">
        <v>20000000</v>
      </c>
      <c r="H146" t="s">
        <v>40</v>
      </c>
      <c r="I146" t="s">
        <v>14</v>
      </c>
      <c r="J146">
        <v>202777.77777777801</v>
      </c>
    </row>
    <row r="147" spans="1:10" x14ac:dyDescent="0.25">
      <c r="A147" t="s">
        <v>37</v>
      </c>
      <c r="B147" t="s">
        <v>38</v>
      </c>
      <c r="C147">
        <v>21</v>
      </c>
      <c r="D147" t="s">
        <v>39</v>
      </c>
      <c r="E147" s="1">
        <v>44742</v>
      </c>
      <c r="F147" s="1">
        <v>45107</v>
      </c>
      <c r="G147">
        <v>20000000</v>
      </c>
      <c r="H147" t="s">
        <v>40</v>
      </c>
      <c r="I147" t="s">
        <v>14</v>
      </c>
      <c r="J147">
        <v>202777.77777777801</v>
      </c>
    </row>
    <row r="148" spans="1:10" x14ac:dyDescent="0.25">
      <c r="A148" t="s">
        <v>37</v>
      </c>
      <c r="B148" t="s">
        <v>38</v>
      </c>
      <c r="C148">
        <v>21</v>
      </c>
      <c r="D148" t="s">
        <v>39</v>
      </c>
      <c r="E148" s="1">
        <v>45107</v>
      </c>
      <c r="F148" s="1">
        <v>45473</v>
      </c>
      <c r="G148">
        <v>20000000</v>
      </c>
      <c r="H148" t="s">
        <v>40</v>
      </c>
      <c r="I148" t="s">
        <v>14</v>
      </c>
      <c r="J148">
        <v>203333.33333333299</v>
      </c>
    </row>
    <row r="149" spans="1:10" x14ac:dyDescent="0.25">
      <c r="A149" t="s">
        <v>37</v>
      </c>
      <c r="B149" t="s">
        <v>38</v>
      </c>
      <c r="C149">
        <v>21</v>
      </c>
      <c r="D149" t="s">
        <v>39</v>
      </c>
      <c r="E149" s="1">
        <v>45473</v>
      </c>
      <c r="F149" s="1">
        <v>45838</v>
      </c>
      <c r="G149">
        <v>20000000</v>
      </c>
      <c r="H149" t="s">
        <v>40</v>
      </c>
      <c r="I149" t="s">
        <v>14</v>
      </c>
      <c r="J149">
        <v>202777.77777777801</v>
      </c>
    </row>
    <row r="150" spans="1:10" x14ac:dyDescent="0.25">
      <c r="A150" t="s">
        <v>37</v>
      </c>
      <c r="B150" t="s">
        <v>38</v>
      </c>
      <c r="C150">
        <v>21</v>
      </c>
      <c r="D150" t="s">
        <v>39</v>
      </c>
      <c r="E150" s="1">
        <v>45838</v>
      </c>
      <c r="F150" s="1">
        <v>46203</v>
      </c>
      <c r="G150">
        <v>20000000</v>
      </c>
      <c r="H150" t="s">
        <v>40</v>
      </c>
      <c r="I150" t="s">
        <v>14</v>
      </c>
      <c r="J150">
        <v>202777.77777777801</v>
      </c>
    </row>
    <row r="151" spans="1:10" x14ac:dyDescent="0.25">
      <c r="A151" t="s">
        <v>37</v>
      </c>
      <c r="B151" t="s">
        <v>38</v>
      </c>
      <c r="C151">
        <v>21</v>
      </c>
      <c r="D151" t="s">
        <v>39</v>
      </c>
      <c r="E151" s="1">
        <v>46203</v>
      </c>
      <c r="F151" s="1">
        <v>46568</v>
      </c>
      <c r="G151">
        <v>0</v>
      </c>
      <c r="H151" t="s">
        <v>40</v>
      </c>
      <c r="I151" t="s">
        <v>14</v>
      </c>
      <c r="J15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2019-12-31</vt:lpstr>
      <vt:lpstr>IRDurationFinCHF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MNK</dc:creator>
  <cp:lastModifiedBy>Desktop Kerius3</cp:lastModifiedBy>
  <dcterms:created xsi:type="dcterms:W3CDTF">2020-01-06T08:05:12Z</dcterms:created>
  <dcterms:modified xsi:type="dcterms:W3CDTF">2020-01-06T14:49:02Z</dcterms:modified>
</cp:coreProperties>
</file>