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TE\2020-12-31\"/>
    </mc:Choice>
  </mc:AlternateContent>
  <xr:revisionPtr revIDLastSave="0" documentId="13_ncr:1_{B30EDACC-0AFD-454A-ACF7-828231D31AC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Cashflows!$A$3:$O$163</definedName>
    <definedName name="IRTestMacro1">Cashflows!$A$3:$X$7334</definedName>
    <definedName name="IRTestMacro2">Synthèse!$A$12:$H$12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<sst xmlns="http://schemas.openxmlformats.org/spreadsheetml/2006/main" count="593" uniqueCount="48">
  <si>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</si>
  <si>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</si>
  <si>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</si>
  <si>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</si>
  <si>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</si>
  <si>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</si>
  <si>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</si>
  <si>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</si>
  <si>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</si>
  <si>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</si>
  <si>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</si>
  <si>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</si>
  <si>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</si>
  <si>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</si>
  <si>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</si>
  <si>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</si>
  <si>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</si>
  <si>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</si>
  <si>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</si>
  <si>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</si>
  <si>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</si>
  <si>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</si>
  <si>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</si>
  <si>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</si>
  <si>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</si>
  <si>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</si>
  <si>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</si>
  <si>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</si>
  <si>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</si>
  <si>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Trade Date : 28/10/2014</t>
  </si>
  <si>
    <t>IR Portfolio Effectiveness Test  - FTI</t>
  </si>
  <si>
    <t>Strategy ID : CHFPP2</t>
  </si>
  <si>
    <t>Hedge</t>
  </si>
  <si>
    <t>IRFTI14P</t>
  </si>
  <si>
    <t>CHFPP2-D</t>
  </si>
  <si>
    <t>0.01515</t>
  </si>
  <si>
    <t>30/360</t>
  </si>
  <si>
    <t>IRFTI14R</t>
  </si>
  <si>
    <t>Max(0.001,libor3MCHF+0.002)</t>
  </si>
  <si>
    <t>IRFTI13P</t>
  </si>
  <si>
    <t>CHFPP2</t>
  </si>
  <si>
    <t>DF</t>
  </si>
  <si>
    <t>Shift 3%</t>
  </si>
  <si>
    <t>Max(-0.001,libor3MCHF)</t>
  </si>
  <si>
    <t>Using market data of 31/12/2020</t>
  </si>
  <si>
    <t>Value Date: 31/12/2020</t>
  </si>
  <si>
    <t>Calculation Date: 08/01/2021</t>
  </si>
  <si>
    <t>Market data of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</si>
</sst>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  <xf numFmtId="14" fontId="0" fillId="0" borderId="0" xfId="0" applyNumberFormat="1" applyAlignment="1">
      <alignment vertic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134"/>
  <sheetViews>
    <sheetView showGridLines="0" tabSelected="1" zoomScale="70" zoomScaleNormal="70" workbookViewId="0">
      <selection activeCell="I50" sqref="I50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8" customWidth="1"/>
  </cols>
  <sheetData>
    <row r="1" spans="1:12" ht="30" x14ac:dyDescent="0.4">
      <c r="A1" s="17" t="s">
        <v>30</v>
      </c>
      <c r="B1" s="18"/>
      <c r="C1" s="18"/>
      <c r="D1" s="19"/>
      <c r="E1" s="20"/>
      <c r="F1" s="23"/>
      <c r="G1" s="23"/>
      <c r="H1" s="23"/>
      <c r="I1" s="23"/>
      <c r="J1" s="23"/>
      <c r="K1" s="23"/>
    </row>
    <row r="2" spans="1:12" ht="15.6" customHeight="1" x14ac:dyDescent="0.25">
      <c r="A2" s="48" t="s">
        <v>29</v>
      </c>
      <c r="B2" s="48"/>
      <c r="C2" s="48"/>
      <c r="D2" s="48"/>
      <c r="E2" s="21"/>
      <c r="F2" s="23"/>
      <c r="G2" s="23"/>
      <c r="H2" s="23"/>
      <c r="I2" s="23"/>
      <c r="J2" s="23"/>
      <c r="K2" s="23"/>
    </row>
    <row r="3" spans="1:12" ht="15.6" customHeight="1" x14ac:dyDescent="0.25">
      <c r="A3" s="48" t="s">
        <v>45</v>
      </c>
      <c r="B3" s="48"/>
      <c r="C3" s="48"/>
      <c r="D3" s="48"/>
      <c r="E3" s="21"/>
      <c r="F3" s="23"/>
      <c r="G3" s="23"/>
      <c r="H3" s="23"/>
      <c r="I3" s="23"/>
      <c r="J3" s="23"/>
      <c r="K3" s="23"/>
    </row>
    <row r="4" spans="1:12" ht="14.45" customHeight="1" x14ac:dyDescent="0.25">
      <c r="A4" s="22" t="s">
        <v>46</v>
      </c>
      <c r="B4" s="22"/>
      <c r="C4" s="22"/>
      <c r="D4" s="22"/>
      <c r="E4"/>
      <c r="F4" s="23"/>
      <c r="G4" s="23"/>
      <c r="H4" s="23"/>
      <c r="I4" s="23"/>
      <c r="J4" s="23"/>
      <c r="K4" s="23"/>
    </row>
    <row r="5" spans="1:12" ht="14.45" customHeight="1" x14ac:dyDescent="0.25">
      <c r="A5" s="22" t="s">
        <v>31</v>
      </c>
      <c r="B5" s="22"/>
      <c r="C5" s="22"/>
      <c r="D5" s="22"/>
      <c r="E5"/>
      <c r="F5" s="23"/>
      <c r="G5" s="23"/>
      <c r="H5" s="23"/>
      <c r="I5" s="23"/>
      <c r="J5" s="23"/>
      <c r="K5" s="23"/>
    </row>
    <row r="6" spans="1:12" ht="15" customHeight="1" thickBot="1" x14ac:dyDescent="0.3">
      <c r="A6"/>
      <c r="B6"/>
      <c r="C6"/>
      <c r="D6"/>
      <c r="E6"/>
      <c r="F6" s="24"/>
      <c r="G6" s="23"/>
      <c r="H6" s="23"/>
      <c r="I6" s="24"/>
      <c r="J6" s="23"/>
      <c r="K6" s="23"/>
    </row>
    <row r="7" spans="1:12" ht="17.45" customHeight="1" thickBot="1" x14ac:dyDescent="0.3">
      <c r="A7"/>
      <c r="B7"/>
      <c r="C7"/>
      <c r="D7"/>
      <c r="E7"/>
      <c r="F7" s="24"/>
      <c r="G7" s="25">
        <f>SUM(G13:G942)</f>
        <v>-380416.66666666657</v>
      </c>
      <c r="H7" s="26">
        <f>SUM(H13:H942)</f>
        <v>-4041111.1111111119</v>
      </c>
      <c r="I7" s="24"/>
      <c r="J7" s="25">
        <f>SUM(J13:J942)</f>
        <v>-6634340.9111253684</v>
      </c>
      <c r="K7" s="26">
        <f>SUM(K13:K942)</f>
        <v>2212813.1333475891</v>
      </c>
    </row>
    <row r="8" spans="1:12" ht="15" customHeight="1" thickBot="1" x14ac:dyDescent="0.3">
      <c r="A8" s="4"/>
      <c r="B8" s="4"/>
      <c r="C8" s="5"/>
      <c r="D8" s="5"/>
      <c r="E8" s="5"/>
      <c r="F8" s="24"/>
      <c r="G8" s="23"/>
      <c r="H8" s="23"/>
      <c r="I8" s="24"/>
      <c r="J8" s="23"/>
      <c r="K8" s="23"/>
    </row>
    <row r="9" spans="1:12" ht="17.45" customHeight="1" thickBot="1" x14ac:dyDescent="0.3">
      <c r="A9" s="15" t="s">
        <v>26</v>
      </c>
      <c r="B9" s="14"/>
      <c r="C9" s="41">
        <f>-(K7-H7)/(J7-G7)</f>
        <v>1</v>
      </c>
      <c r="D9" s="5"/>
      <c r="E9" s="5"/>
      <c r="F9" s="24"/>
      <c r="G9" s="23"/>
      <c r="H9" s="23"/>
      <c r="I9" s="24"/>
      <c r="J9" s="23"/>
      <c r="K9" s="23"/>
    </row>
    <row r="10" spans="1:12" ht="14.45" customHeight="1" x14ac:dyDescent="0.25">
      <c r="A10"/>
      <c r="B10"/>
      <c r="C10"/>
      <c r="D10"/>
      <c r="E10"/>
      <c r="F10" s="23"/>
      <c r="G10" s="23"/>
      <c r="H10" s="23"/>
      <c r="I10" s="23"/>
      <c r="J10" s="23"/>
      <c r="K10" s="23"/>
    </row>
    <row r="11" spans="1:12" ht="14.45" customHeight="1" x14ac:dyDescent="0.25">
      <c r="A11" s="3"/>
      <c r="B11" s="3"/>
      <c r="C11" s="3"/>
      <c r="D11" s="3"/>
      <c r="E11" s="3"/>
      <c r="F11" s="42" t="s">
        <v>44</v>
      </c>
      <c r="G11" s="43"/>
      <c r="H11" s="44"/>
      <c r="I11" s="45" t="s">
        <v>42</v>
      </c>
      <c r="J11" s="46"/>
      <c r="K11" s="47"/>
    </row>
    <row r="12" spans="1:12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7" t="s">
        <v>22</v>
      </c>
      <c r="G12" s="27" t="s">
        <v>23</v>
      </c>
      <c r="H12" s="27" t="s">
        <v>24</v>
      </c>
      <c r="I12" s="27" t="s">
        <v>22</v>
      </c>
      <c r="J12" s="27" t="s">
        <v>23</v>
      </c>
      <c r="K12" s="27" t="s">
        <v>24</v>
      </c>
    </row>
    <row r="13" spans="1:12" x14ac:dyDescent="0.25">
      <c r="A13" s="55">
        <v>44286</v>
      </c>
      <c r="B13" s="55">
        <v>44377</v>
      </c>
      <c r="C13">
        <v>8241758.2417582404</v>
      </c>
      <c r="D13">
        <v>8241758.2417582404</v>
      </c>
      <c r="E13">
        <v>8241758.2417582404</v>
      </c>
      <c r="F13">
        <v>-3125</v>
      </c>
      <c r="G13">
        <v>-3125</v>
      </c>
      <c r="H13">
        <v>-33213.470319634704</v>
      </c>
      <c r="I13" s="40">
        <v>-51450.057504344601</v>
      </c>
      <c r="J13" s="40">
        <v>-51450.057504344601</v>
      </c>
      <c r="K13" s="40">
        <v>15111.587184709801</v>
      </c>
      <c r="L13" s="16"/>
    </row>
    <row r="14" spans="1:12" x14ac:dyDescent="0.25">
      <c r="A14" s="55">
        <v>44377</v>
      </c>
      <c r="B14" s="55">
        <v>44469</v>
      </c>
      <c r="C14">
        <v>50000000</v>
      </c>
      <c r="D14">
        <v>50000000</v>
      </c>
      <c r="E14">
        <v>50000000</v>
      </c>
      <c r="F14">
        <v>-19166.666666666701</v>
      </c>
      <c r="G14">
        <v>-19166.666666666701</v>
      </c>
      <c r="H14">
        <v>-203709.284627093</v>
      </c>
      <c r="I14" s="40">
        <v>-315767.51237465499</v>
      </c>
      <c r="J14" s="40">
        <v>-315767.51237465499</v>
      </c>
      <c r="K14" s="40">
        <v>92891.561080895699</v>
      </c>
      <c r="L14" s="16"/>
    </row>
    <row r="15" spans="1:12" x14ac:dyDescent="0.25">
      <c r="A15" s="55">
        <v>44469</v>
      </c>
      <c r="B15" s="55">
        <v>44561</v>
      </c>
      <c r="C15">
        <v>50000000</v>
      </c>
      <c r="D15">
        <v>50000000</v>
      </c>
      <c r="E15">
        <v>50000000</v>
      </c>
      <c r="F15">
        <v>-19166.666666666701</v>
      </c>
      <c r="G15">
        <v>-19166.666666666701</v>
      </c>
      <c r="H15">
        <v>-203709.284627093</v>
      </c>
      <c r="I15" s="40">
        <v>-316825.40522386302</v>
      </c>
      <c r="J15" s="40">
        <v>-316825.40522386302</v>
      </c>
      <c r="K15" s="40">
        <v>93949.453930103598</v>
      </c>
      <c r="L15" s="16"/>
    </row>
    <row r="16" spans="1:12" x14ac:dyDescent="0.25">
      <c r="A16" s="55">
        <v>44561</v>
      </c>
      <c r="B16" s="55">
        <v>44651</v>
      </c>
      <c r="C16">
        <v>50000000</v>
      </c>
      <c r="D16">
        <v>50000000</v>
      </c>
      <c r="E16">
        <v>50000000</v>
      </c>
      <c r="F16">
        <v>-18750</v>
      </c>
      <c r="G16">
        <v>-18750</v>
      </c>
      <c r="H16">
        <v>-199280.821917808</v>
      </c>
      <c r="I16" s="40">
        <v>-310122.830446298</v>
      </c>
      <c r="J16" s="40">
        <v>-310122.830446298</v>
      </c>
      <c r="K16" s="40">
        <v>92092.008528489998</v>
      </c>
      <c r="L16" s="16"/>
    </row>
    <row r="17" spans="1:12" x14ac:dyDescent="0.25">
      <c r="A17" s="55">
        <v>44651</v>
      </c>
      <c r="B17" s="55">
        <v>44742</v>
      </c>
      <c r="C17">
        <v>50000000</v>
      </c>
      <c r="D17">
        <v>50000000</v>
      </c>
      <c r="E17">
        <v>50000000</v>
      </c>
      <c r="F17">
        <v>-18958.333333333299</v>
      </c>
      <c r="G17">
        <v>-18958.333333333299</v>
      </c>
      <c r="H17">
        <v>-201495.05327245101</v>
      </c>
      <c r="I17" s="40">
        <v>-314983.45117254002</v>
      </c>
      <c r="J17" s="40">
        <v>-314983.45117254002</v>
      </c>
      <c r="K17" s="40">
        <v>94530.064566756293</v>
      </c>
      <c r="L17" s="16"/>
    </row>
    <row r="18" spans="1:12" x14ac:dyDescent="0.25">
      <c r="A18" s="55">
        <v>44742</v>
      </c>
      <c r="B18" s="55">
        <v>44834</v>
      </c>
      <c r="C18">
        <v>50000000</v>
      </c>
      <c r="D18">
        <v>50000000</v>
      </c>
      <c r="E18">
        <v>50000000</v>
      </c>
      <c r="F18">
        <v>-19166.666666666701</v>
      </c>
      <c r="G18">
        <v>-19166.666666666701</v>
      </c>
      <c r="H18">
        <v>-203709.284627093</v>
      </c>
      <c r="I18" s="40">
        <v>-312954.434218371</v>
      </c>
      <c r="J18" s="40">
        <v>-312954.434218371</v>
      </c>
      <c r="K18" s="40">
        <v>90078.482924611599</v>
      </c>
      <c r="L18" s="16"/>
    </row>
    <row r="19" spans="1:12" x14ac:dyDescent="0.25">
      <c r="A19" s="55">
        <v>44834</v>
      </c>
      <c r="B19" s="55">
        <v>44925</v>
      </c>
      <c r="C19">
        <v>50000000</v>
      </c>
      <c r="D19">
        <v>50000000</v>
      </c>
      <c r="E19">
        <v>50000000</v>
      </c>
      <c r="F19">
        <v>-18958.333333333299</v>
      </c>
      <c r="G19">
        <v>-18958.333333333299</v>
      </c>
      <c r="H19">
        <v>-201495.05327245101</v>
      </c>
      <c r="I19" s="40">
        <v>-271888.71313964302</v>
      </c>
      <c r="J19" s="40">
        <v>-271888.71313964302</v>
      </c>
      <c r="K19" s="40">
        <v>51435.326533859501</v>
      </c>
      <c r="L19" s="16"/>
    </row>
    <row r="20" spans="1:12" x14ac:dyDescent="0.25">
      <c r="A20" s="55">
        <v>44925</v>
      </c>
      <c r="B20" s="55">
        <v>45016</v>
      </c>
      <c r="C20">
        <v>50000000</v>
      </c>
      <c r="D20">
        <v>50000000</v>
      </c>
      <c r="E20">
        <v>50000000</v>
      </c>
      <c r="F20">
        <v>-18958.333333333299</v>
      </c>
      <c r="G20">
        <v>-18958.333333333299</v>
      </c>
      <c r="H20">
        <v>-201495.05327245101</v>
      </c>
      <c r="I20" s="40">
        <v>-284612.51468127599</v>
      </c>
      <c r="J20" s="40">
        <v>-284612.51468127599</v>
      </c>
      <c r="K20" s="40">
        <v>64159.128075491899</v>
      </c>
      <c r="L20" s="16"/>
    </row>
    <row r="21" spans="1:12" x14ac:dyDescent="0.25">
      <c r="A21" s="55">
        <v>45016</v>
      </c>
      <c r="B21" s="55">
        <v>45107</v>
      </c>
      <c r="C21">
        <v>50000000</v>
      </c>
      <c r="D21">
        <v>50000000</v>
      </c>
      <c r="E21">
        <v>50000000</v>
      </c>
      <c r="F21">
        <v>-18958.333333333299</v>
      </c>
      <c r="G21">
        <v>-18958.333333333299</v>
      </c>
      <c r="H21">
        <v>-201412.81030788799</v>
      </c>
      <c r="I21" s="40">
        <v>-314602.26585444203</v>
      </c>
      <c r="J21" s="40">
        <v>-314602.26585444203</v>
      </c>
      <c r="K21" s="40">
        <v>94231.122213220297</v>
      </c>
      <c r="L21" s="16"/>
    </row>
    <row r="22" spans="1:12" x14ac:dyDescent="0.25">
      <c r="A22" s="55">
        <v>45107</v>
      </c>
      <c r="B22" s="55">
        <v>45198</v>
      </c>
      <c r="C22">
        <v>50000000</v>
      </c>
      <c r="D22">
        <v>50000000</v>
      </c>
      <c r="E22">
        <v>50000000</v>
      </c>
      <c r="F22">
        <v>-18958.333333333299</v>
      </c>
      <c r="G22">
        <v>-18958.333333333299</v>
      </c>
      <c r="H22">
        <v>-200996.112620773</v>
      </c>
      <c r="I22" s="40">
        <v>-333540.14802442701</v>
      </c>
      <c r="J22" s="40">
        <v>-333540.14802442701</v>
      </c>
      <c r="K22" s="40">
        <v>113585.70207032</v>
      </c>
      <c r="L22" s="16"/>
    </row>
    <row r="23" spans="1:12" x14ac:dyDescent="0.25">
      <c r="A23" s="55">
        <v>45198</v>
      </c>
      <c r="B23" s="55">
        <v>45289</v>
      </c>
      <c r="C23">
        <v>50000000</v>
      </c>
      <c r="D23">
        <v>50000000</v>
      </c>
      <c r="E23">
        <v>50000000</v>
      </c>
      <c r="F23">
        <v>-18958.333333333299</v>
      </c>
      <c r="G23">
        <v>-18958.333333333299</v>
      </c>
      <c r="H23">
        <v>-200996.112620773</v>
      </c>
      <c r="I23" s="40">
        <v>-340807.45830536698</v>
      </c>
      <c r="J23" s="40">
        <v>-340807.45830536698</v>
      </c>
      <c r="K23" s="40">
        <v>120853.01235126</v>
      </c>
      <c r="L23" s="16"/>
    </row>
    <row r="24" spans="1:12" x14ac:dyDescent="0.25">
      <c r="A24" s="55">
        <v>45289</v>
      </c>
      <c r="B24" s="55">
        <v>45380</v>
      </c>
      <c r="C24">
        <v>50000000</v>
      </c>
      <c r="D24">
        <v>50000000</v>
      </c>
      <c r="E24">
        <v>50000000</v>
      </c>
      <c r="F24">
        <v>-18958.333333333299</v>
      </c>
      <c r="G24">
        <v>-18958.333333333299</v>
      </c>
      <c r="H24">
        <v>-200996.112620773</v>
      </c>
      <c r="I24" s="40">
        <v>-338615.91062316799</v>
      </c>
      <c r="J24" s="40">
        <v>-338615.91062316799</v>
      </c>
      <c r="K24" s="40">
        <v>118661.464669062</v>
      </c>
      <c r="L24" s="16"/>
    </row>
    <row r="25" spans="1:12" x14ac:dyDescent="0.25">
      <c r="A25" s="55">
        <v>45380</v>
      </c>
      <c r="B25" s="55">
        <v>45471</v>
      </c>
      <c r="C25">
        <v>50000000</v>
      </c>
      <c r="D25">
        <v>50000000</v>
      </c>
      <c r="E25">
        <v>50000000</v>
      </c>
      <c r="F25">
        <v>-18958.333333333299</v>
      </c>
      <c r="G25">
        <v>-18958.333333333299</v>
      </c>
      <c r="H25">
        <v>-201055.55306710201</v>
      </c>
      <c r="I25" s="40">
        <v>-335827.04716721899</v>
      </c>
      <c r="J25" s="40">
        <v>-335827.04716721899</v>
      </c>
      <c r="K25" s="40">
        <v>115813.160766783</v>
      </c>
      <c r="L25" s="16"/>
    </row>
    <row r="26" spans="1:12" x14ac:dyDescent="0.25">
      <c r="A26" s="55">
        <v>45471</v>
      </c>
      <c r="B26" s="55">
        <v>45565</v>
      </c>
      <c r="C26">
        <v>50000000</v>
      </c>
      <c r="D26">
        <v>50000000</v>
      </c>
      <c r="E26">
        <v>50000000</v>
      </c>
      <c r="F26">
        <v>-19583.333333333299</v>
      </c>
      <c r="G26">
        <v>-19583.333333333299</v>
      </c>
      <c r="H26">
        <v>-208130.30372405401</v>
      </c>
      <c r="I26" s="40">
        <v>-347492.20688885503</v>
      </c>
      <c r="J26" s="40">
        <v>-347492.20688885503</v>
      </c>
      <c r="K26" s="40">
        <v>119778.569831467</v>
      </c>
      <c r="L26" s="16"/>
    </row>
    <row r="27" spans="1:12" x14ac:dyDescent="0.25">
      <c r="A27" s="55">
        <v>45565</v>
      </c>
      <c r="B27" s="55">
        <v>45657</v>
      </c>
      <c r="C27">
        <v>50000000</v>
      </c>
      <c r="D27">
        <v>50000000</v>
      </c>
      <c r="E27">
        <v>50000000</v>
      </c>
      <c r="F27">
        <v>-19166.666666666701</v>
      </c>
      <c r="G27">
        <v>-19166.666666666701</v>
      </c>
      <c r="H27">
        <v>-203701.99938949899</v>
      </c>
      <c r="I27" s="40">
        <v>-344211.98494610901</v>
      </c>
      <c r="J27" s="40">
        <v>-344211.98494610901</v>
      </c>
      <c r="K27" s="40">
        <v>121343.318889943</v>
      </c>
      <c r="L27" s="16"/>
    </row>
    <row r="28" spans="1:12" x14ac:dyDescent="0.25">
      <c r="A28" s="55">
        <v>45657</v>
      </c>
      <c r="B28" s="55">
        <v>45747</v>
      </c>
      <c r="C28">
        <v>50000000</v>
      </c>
      <c r="D28">
        <v>50000000</v>
      </c>
      <c r="E28">
        <v>50000000</v>
      </c>
      <c r="F28">
        <v>-18750</v>
      </c>
      <c r="G28">
        <v>-18750</v>
      </c>
      <c r="H28">
        <v>-199273.69505494501</v>
      </c>
      <c r="I28" s="40">
        <v>-343326.72070338001</v>
      </c>
      <c r="J28" s="40">
        <v>-343326.72070338001</v>
      </c>
      <c r="K28" s="40">
        <v>125303.025648435</v>
      </c>
      <c r="L28" s="16"/>
    </row>
    <row r="29" spans="1:12" x14ac:dyDescent="0.25">
      <c r="A29" s="55">
        <v>45747</v>
      </c>
      <c r="B29" s="55">
        <v>45838</v>
      </c>
      <c r="C29">
        <v>50000000</v>
      </c>
      <c r="D29">
        <v>50000000</v>
      </c>
      <c r="E29">
        <v>50000000</v>
      </c>
      <c r="F29">
        <v>-18958.333333333299</v>
      </c>
      <c r="G29">
        <v>-18958.333333333299</v>
      </c>
      <c r="H29">
        <v>-201487.84722222199</v>
      </c>
      <c r="I29" s="40">
        <v>-353923.63779707998</v>
      </c>
      <c r="J29" s="40">
        <v>-353923.63779707998</v>
      </c>
      <c r="K29" s="40">
        <v>133477.457241525</v>
      </c>
      <c r="L29" s="16"/>
    </row>
    <row r="30" spans="1:12" x14ac:dyDescent="0.25">
      <c r="A30" s="55">
        <v>45838</v>
      </c>
      <c r="B30" s="55">
        <v>45930</v>
      </c>
      <c r="C30">
        <v>50000000</v>
      </c>
      <c r="D30">
        <v>50000000</v>
      </c>
      <c r="E30">
        <v>50000000</v>
      </c>
      <c r="F30">
        <v>-19166.666666666701</v>
      </c>
      <c r="G30">
        <v>-19166.666666666701</v>
      </c>
      <c r="H30">
        <v>-203701.99938949899</v>
      </c>
      <c r="I30" s="40">
        <v>-363473.422612953</v>
      </c>
      <c r="J30" s="40">
        <v>-363473.422612953</v>
      </c>
      <c r="K30" s="40">
        <v>140604.756556787</v>
      </c>
      <c r="L30" s="16"/>
    </row>
    <row r="31" spans="1:12" x14ac:dyDescent="0.25">
      <c r="A31" s="55">
        <v>45930</v>
      </c>
      <c r="B31" s="55">
        <v>46022</v>
      </c>
      <c r="C31">
        <v>50000000</v>
      </c>
      <c r="D31">
        <v>50000000</v>
      </c>
      <c r="E31">
        <v>50000000</v>
      </c>
      <c r="F31">
        <v>-19166.666666666701</v>
      </c>
      <c r="G31">
        <v>-19166.666666666701</v>
      </c>
      <c r="H31">
        <v>-203701.99938949899</v>
      </c>
      <c r="I31" s="40">
        <v>-367873.645219967</v>
      </c>
      <c r="J31" s="40">
        <v>-367873.645219967</v>
      </c>
      <c r="K31" s="40">
        <v>145004.97916380101</v>
      </c>
      <c r="L31" s="16"/>
    </row>
    <row r="32" spans="1:12" x14ac:dyDescent="0.25">
      <c r="A32" s="55">
        <v>46022</v>
      </c>
      <c r="B32" s="55">
        <v>46112</v>
      </c>
      <c r="C32">
        <v>50000000</v>
      </c>
      <c r="D32">
        <v>50000000</v>
      </c>
      <c r="E32">
        <v>50000000</v>
      </c>
      <c r="F32">
        <v>-18750</v>
      </c>
      <c r="G32">
        <v>-18750</v>
      </c>
      <c r="H32">
        <v>-199273.69505494501</v>
      </c>
      <c r="I32" s="40">
        <v>-363167.49506203103</v>
      </c>
      <c r="J32" s="40">
        <v>-363167.49506203103</v>
      </c>
      <c r="K32" s="40">
        <v>145143.80000708601</v>
      </c>
      <c r="L32" s="16"/>
    </row>
    <row r="33" spans="1:12" x14ac:dyDescent="0.25">
      <c r="A33" s="55">
        <v>46112</v>
      </c>
      <c r="B33" s="55">
        <v>46203</v>
      </c>
      <c r="C33">
        <v>41758241.758241802</v>
      </c>
      <c r="D33">
        <v>41758241.758241802</v>
      </c>
      <c r="E33">
        <v>41758241.758241802</v>
      </c>
      <c r="F33">
        <v>-15833.333333333299</v>
      </c>
      <c r="G33">
        <v>-15833.333333333299</v>
      </c>
      <c r="H33">
        <v>-168275.56471306499</v>
      </c>
      <c r="I33" s="40">
        <v>-308874.04915938003</v>
      </c>
      <c r="J33" s="40">
        <v>-308874.04915938003</v>
      </c>
      <c r="K33" s="40">
        <v>124765.151112981</v>
      </c>
      <c r="L33" s="16"/>
    </row>
    <row r="34" spans="1:12" x14ac:dyDescent="0.25">
      <c r="A34" s="55">
        <v>46203</v>
      </c>
      <c r="B34" s="55">
        <v>46295</v>
      </c>
      <c r="C34">
        <v>0</v>
      </c>
      <c r="D34"/>
      <c r="E34">
        <v>0</v>
      </c>
      <c r="F34">
        <v>0</v>
      </c>
      <c r="G34"/>
      <c r="H34">
        <v>0</v>
      </c>
      <c r="I34" s="40">
        <v>0</v>
      </c>
      <c r="J34" s="40"/>
      <c r="K34" s="40">
        <v>0</v>
      </c>
      <c r="L34" s="16"/>
    </row>
    <row r="35" spans="1:12" x14ac:dyDescent="0.25">
      <c r="A35" s="29"/>
      <c r="B35" s="29"/>
      <c r="C35" s="39"/>
      <c r="D35" s="39"/>
      <c r="E35" s="39"/>
      <c r="F35" s="39"/>
      <c r="G35" s="39"/>
      <c r="H35" s="39"/>
      <c r="I35" s="40"/>
      <c r="J35" s="40"/>
      <c r="K35" s="40"/>
      <c r="L35" s="16"/>
    </row>
    <row r="36" spans="1:12" x14ac:dyDescent="0.25">
      <c r="F36" s="23"/>
      <c r="G36" s="23"/>
      <c r="H36" s="23"/>
      <c r="I36" s="23"/>
      <c r="J36" s="23"/>
      <c r="K36" s="23"/>
    </row>
    <row r="37" spans="1:12" x14ac:dyDescent="0.25">
      <c r="F37" s="23"/>
      <c r="G37" s="23"/>
      <c r="H37" s="23"/>
      <c r="I37" s="23"/>
      <c r="J37" s="23"/>
      <c r="K37" s="23"/>
    </row>
    <row r="38" spans="1:12" x14ac:dyDescent="0.25">
      <c r="F38" s="23"/>
      <c r="G38" s="23"/>
      <c r="H38" s="23"/>
      <c r="I38" s="23"/>
      <c r="J38" s="23"/>
      <c r="K38" s="23"/>
    </row>
    <row r="39" spans="1:12" x14ac:dyDescent="0.25">
      <c r="F39" s="23"/>
      <c r="G39" s="23"/>
      <c r="H39" s="23"/>
      <c r="I39" s="23"/>
      <c r="J39" s="23"/>
      <c r="K39" s="23"/>
    </row>
    <row r="40" spans="1:12" x14ac:dyDescent="0.25">
      <c r="F40" s="23"/>
      <c r="G40" s="23"/>
      <c r="H40" s="23"/>
      <c r="I40" s="23"/>
      <c r="J40" s="23"/>
      <c r="K40" s="23"/>
    </row>
    <row r="41" spans="1:12" x14ac:dyDescent="0.25">
      <c r="F41" s="23"/>
      <c r="G41" s="23"/>
      <c r="H41" s="23"/>
      <c r="I41" s="23"/>
      <c r="J41" s="23"/>
      <c r="K41" s="23"/>
    </row>
    <row r="42" spans="1:12" x14ac:dyDescent="0.25">
      <c r="F42" s="23"/>
      <c r="G42" s="23"/>
      <c r="H42" s="23"/>
      <c r="I42" s="23"/>
      <c r="J42" s="23"/>
      <c r="K42" s="23"/>
    </row>
    <row r="43" spans="1:12" x14ac:dyDescent="0.25">
      <c r="F43" s="23"/>
      <c r="G43" s="23"/>
      <c r="H43" s="23"/>
      <c r="I43" s="23"/>
      <c r="J43" s="23"/>
      <c r="K43" s="23"/>
    </row>
    <row r="44" spans="1:12" x14ac:dyDescent="0.25">
      <c r="F44" s="23"/>
      <c r="G44" s="23"/>
      <c r="H44" s="23"/>
      <c r="I44" s="23"/>
      <c r="J44" s="23"/>
      <c r="K44" s="23"/>
    </row>
    <row r="45" spans="1:12" x14ac:dyDescent="0.25">
      <c r="F45" s="23"/>
      <c r="G45" s="23"/>
      <c r="H45" s="23"/>
      <c r="I45" s="23"/>
      <c r="J45" s="23"/>
      <c r="K45" s="23"/>
    </row>
    <row r="46" spans="1:12" x14ac:dyDescent="0.25">
      <c r="F46" s="23"/>
      <c r="G46" s="23"/>
      <c r="H46" s="23"/>
      <c r="I46" s="23"/>
      <c r="J46" s="23"/>
      <c r="K46" s="23"/>
    </row>
    <row r="47" spans="1:12" x14ac:dyDescent="0.25">
      <c r="F47" s="23"/>
      <c r="G47" s="23"/>
      <c r="H47" s="23"/>
      <c r="I47" s="23"/>
      <c r="J47" s="23"/>
      <c r="K47" s="23"/>
    </row>
    <row r="48" spans="1:12" x14ac:dyDescent="0.25">
      <c r="F48" s="23"/>
      <c r="G48" s="23"/>
      <c r="H48" s="23"/>
      <c r="I48" s="23"/>
      <c r="J48" s="23"/>
      <c r="K48" s="23"/>
    </row>
    <row r="49" spans="6:11" x14ac:dyDescent="0.25">
      <c r="F49" s="23"/>
      <c r="G49" s="23"/>
      <c r="H49" s="23"/>
      <c r="I49" s="23"/>
      <c r="J49" s="23"/>
      <c r="K49" s="23"/>
    </row>
    <row r="50" spans="6:11" x14ac:dyDescent="0.25">
      <c r="F50" s="23"/>
      <c r="G50" s="23"/>
      <c r="H50" s="23"/>
      <c r="I50" s="23"/>
      <c r="J50" s="23"/>
      <c r="K50" s="23"/>
    </row>
    <row r="51" spans="6:11" x14ac:dyDescent="0.25">
      <c r="F51" s="23"/>
      <c r="G51" s="23"/>
      <c r="H51" s="23"/>
      <c r="I51" s="23"/>
      <c r="J51" s="23"/>
      <c r="K51" s="23"/>
    </row>
    <row r="52" spans="6:11" x14ac:dyDescent="0.25">
      <c r="F52" s="23"/>
      <c r="G52" s="23"/>
      <c r="H52" s="23"/>
      <c r="I52" s="23"/>
      <c r="J52" s="23"/>
      <c r="K52" s="23"/>
    </row>
    <row r="53" spans="6:11" x14ac:dyDescent="0.25">
      <c r="F53" s="23"/>
      <c r="G53" s="23"/>
      <c r="H53" s="23"/>
      <c r="I53" s="23"/>
      <c r="J53" s="23"/>
      <c r="K53" s="23"/>
    </row>
    <row r="54" spans="6:11" x14ac:dyDescent="0.25">
      <c r="F54" s="23"/>
      <c r="G54" s="23"/>
      <c r="H54" s="23"/>
      <c r="I54" s="23"/>
      <c r="J54" s="23"/>
      <c r="K54" s="23"/>
    </row>
    <row r="55" spans="6:11" x14ac:dyDescent="0.25">
      <c r="F55" s="23"/>
      <c r="G55" s="23"/>
      <c r="H55" s="23"/>
      <c r="I55" s="23"/>
      <c r="J55" s="23"/>
      <c r="K55" s="23"/>
    </row>
    <row r="56" spans="6:11" x14ac:dyDescent="0.25">
      <c r="F56" s="23"/>
      <c r="G56" s="23"/>
      <c r="H56" s="23"/>
      <c r="I56" s="23"/>
      <c r="J56" s="23"/>
      <c r="K56" s="23"/>
    </row>
    <row r="57" spans="6:11" x14ac:dyDescent="0.25">
      <c r="F57" s="23"/>
      <c r="G57" s="23"/>
      <c r="H57" s="23"/>
      <c r="I57" s="23"/>
      <c r="J57" s="23"/>
      <c r="K57" s="23"/>
    </row>
    <row r="58" spans="6:11" x14ac:dyDescent="0.25">
      <c r="F58" s="23"/>
      <c r="G58" s="23"/>
      <c r="H58" s="23"/>
      <c r="I58" s="23"/>
      <c r="J58" s="23"/>
      <c r="K58" s="23"/>
    </row>
    <row r="59" spans="6:11" x14ac:dyDescent="0.25">
      <c r="F59" s="23"/>
      <c r="G59" s="23"/>
      <c r="H59" s="23"/>
      <c r="I59" s="23"/>
      <c r="J59" s="23"/>
      <c r="K59" s="23"/>
    </row>
    <row r="60" spans="6:11" x14ac:dyDescent="0.25">
      <c r="F60" s="23"/>
      <c r="G60" s="23"/>
      <c r="H60" s="23"/>
      <c r="I60" s="23"/>
      <c r="J60" s="23"/>
      <c r="K60" s="23"/>
    </row>
    <row r="61" spans="6:11" x14ac:dyDescent="0.25">
      <c r="F61" s="23"/>
      <c r="G61" s="23"/>
      <c r="H61" s="23"/>
      <c r="I61" s="23"/>
      <c r="J61" s="23"/>
      <c r="K61" s="23"/>
    </row>
    <row r="62" spans="6:11" x14ac:dyDescent="0.25">
      <c r="F62" s="23"/>
      <c r="G62" s="23"/>
      <c r="H62" s="23"/>
      <c r="I62" s="23"/>
      <c r="J62" s="23"/>
      <c r="K62" s="23"/>
    </row>
    <row r="63" spans="6:11" x14ac:dyDescent="0.25">
      <c r="F63" s="23"/>
      <c r="G63" s="23"/>
      <c r="H63" s="23"/>
      <c r="I63" s="23"/>
      <c r="J63" s="23"/>
      <c r="K63" s="23"/>
    </row>
    <row r="64" spans="6:11" x14ac:dyDescent="0.25">
      <c r="F64" s="23"/>
      <c r="G64" s="23"/>
      <c r="H64" s="23"/>
      <c r="I64" s="23"/>
      <c r="J64" s="23"/>
      <c r="K64" s="23"/>
    </row>
    <row r="65" spans="6:11" x14ac:dyDescent="0.25">
      <c r="F65" s="23"/>
      <c r="G65" s="23"/>
      <c r="H65" s="23"/>
      <c r="I65" s="23"/>
      <c r="J65" s="23"/>
      <c r="K65" s="23"/>
    </row>
    <row r="66" spans="6:11" x14ac:dyDescent="0.25">
      <c r="F66" s="23"/>
      <c r="G66" s="23"/>
      <c r="H66" s="23"/>
      <c r="I66" s="23"/>
      <c r="J66" s="23"/>
      <c r="K66" s="23"/>
    </row>
    <row r="67" spans="6:11" x14ac:dyDescent="0.25">
      <c r="F67" s="23"/>
      <c r="G67" s="23"/>
      <c r="H67" s="23"/>
      <c r="I67" s="23"/>
      <c r="J67" s="23"/>
      <c r="K67" s="23"/>
    </row>
    <row r="68" spans="6:11" x14ac:dyDescent="0.25">
      <c r="F68" s="23"/>
      <c r="G68" s="23"/>
      <c r="H68" s="23"/>
      <c r="I68" s="23"/>
      <c r="J68" s="23"/>
      <c r="K68" s="23"/>
    </row>
    <row r="69" spans="6:11" x14ac:dyDescent="0.25">
      <c r="F69" s="23"/>
      <c r="G69" s="23"/>
      <c r="H69" s="23"/>
      <c r="I69" s="23"/>
      <c r="J69" s="23"/>
      <c r="K69" s="23"/>
    </row>
    <row r="70" spans="6:11" x14ac:dyDescent="0.25">
      <c r="F70" s="23"/>
      <c r="G70" s="23"/>
      <c r="H70" s="23"/>
      <c r="I70" s="23"/>
      <c r="J70" s="23"/>
      <c r="K70" s="23"/>
    </row>
    <row r="71" spans="6:11" x14ac:dyDescent="0.25">
      <c r="F71" s="23"/>
      <c r="G71" s="23"/>
      <c r="H71" s="23"/>
      <c r="I71" s="23"/>
      <c r="J71" s="23"/>
      <c r="K71" s="23"/>
    </row>
    <row r="72" spans="6:11" x14ac:dyDescent="0.25">
      <c r="F72" s="23"/>
      <c r="G72" s="23"/>
      <c r="H72" s="23"/>
      <c r="I72" s="23"/>
      <c r="J72" s="23"/>
      <c r="K72" s="23"/>
    </row>
    <row r="73" spans="6:11" x14ac:dyDescent="0.25">
      <c r="F73" s="23"/>
      <c r="G73" s="23"/>
      <c r="H73" s="23"/>
      <c r="I73" s="23"/>
      <c r="J73" s="23"/>
      <c r="K73" s="23"/>
    </row>
    <row r="74" spans="6:11" x14ac:dyDescent="0.25">
      <c r="F74" s="23"/>
      <c r="G74" s="23"/>
      <c r="H74" s="23"/>
      <c r="I74" s="23"/>
      <c r="J74" s="23"/>
      <c r="K74" s="23"/>
    </row>
    <row r="75" spans="6:11" x14ac:dyDescent="0.25">
      <c r="F75" s="23"/>
      <c r="G75" s="23"/>
      <c r="H75" s="23"/>
      <c r="I75" s="23"/>
      <c r="J75" s="23"/>
      <c r="K75" s="23"/>
    </row>
    <row r="76" spans="6:11" x14ac:dyDescent="0.25">
      <c r="F76" s="23"/>
      <c r="G76" s="23"/>
      <c r="H76" s="23"/>
      <c r="I76" s="23"/>
      <c r="J76" s="23"/>
      <c r="K76" s="23"/>
    </row>
    <row r="77" spans="6:11" x14ac:dyDescent="0.25">
      <c r="F77" s="23"/>
      <c r="G77" s="23"/>
      <c r="H77" s="23"/>
      <c r="I77" s="23"/>
      <c r="J77" s="23"/>
      <c r="K77" s="23"/>
    </row>
    <row r="78" spans="6:11" x14ac:dyDescent="0.25">
      <c r="F78" s="23"/>
      <c r="G78" s="23"/>
      <c r="H78" s="23"/>
      <c r="I78" s="23"/>
      <c r="J78" s="23"/>
      <c r="K78" s="23"/>
    </row>
    <row r="79" spans="6:11" x14ac:dyDescent="0.25">
      <c r="F79" s="23"/>
      <c r="G79" s="23"/>
      <c r="H79" s="23"/>
      <c r="I79" s="23"/>
      <c r="J79" s="23"/>
      <c r="K79" s="23"/>
    </row>
    <row r="80" spans="6:11" x14ac:dyDescent="0.25">
      <c r="F80" s="23"/>
      <c r="G80" s="23"/>
      <c r="H80" s="23"/>
      <c r="I80" s="23"/>
      <c r="J80" s="23"/>
      <c r="K80" s="23"/>
    </row>
    <row r="81" spans="6:11" x14ac:dyDescent="0.25">
      <c r="F81" s="23"/>
      <c r="G81" s="23"/>
      <c r="H81" s="23"/>
      <c r="I81" s="23"/>
      <c r="J81" s="23"/>
      <c r="K81" s="23"/>
    </row>
    <row r="82" spans="6:11" x14ac:dyDescent="0.25">
      <c r="F82" s="23"/>
      <c r="G82" s="23"/>
      <c r="H82" s="23"/>
      <c r="I82" s="23"/>
      <c r="J82" s="23"/>
      <c r="K82" s="23"/>
    </row>
    <row r="83" spans="6:11" x14ac:dyDescent="0.25">
      <c r="F83" s="23"/>
      <c r="G83" s="23"/>
      <c r="H83" s="23"/>
      <c r="I83" s="23"/>
      <c r="J83" s="23"/>
      <c r="K83" s="23"/>
    </row>
    <row r="84" spans="6:11" x14ac:dyDescent="0.25">
      <c r="F84" s="23"/>
      <c r="G84" s="23"/>
      <c r="H84" s="23"/>
      <c r="I84" s="23"/>
      <c r="J84" s="23"/>
      <c r="K84" s="23"/>
    </row>
    <row r="85" spans="6:11" x14ac:dyDescent="0.25">
      <c r="F85" s="23"/>
      <c r="G85" s="23"/>
      <c r="H85" s="23"/>
      <c r="I85" s="23"/>
      <c r="J85" s="23"/>
      <c r="K85" s="23"/>
    </row>
    <row r="86" spans="6:11" x14ac:dyDescent="0.25">
      <c r="F86" s="23"/>
      <c r="G86" s="23"/>
      <c r="H86" s="23"/>
      <c r="I86" s="23"/>
      <c r="J86" s="23"/>
      <c r="K86" s="23"/>
    </row>
    <row r="87" spans="6:11" x14ac:dyDescent="0.25">
      <c r="F87" s="23"/>
      <c r="G87" s="23"/>
      <c r="H87" s="23"/>
      <c r="I87" s="23"/>
      <c r="J87" s="23"/>
      <c r="K87" s="23"/>
    </row>
    <row r="88" spans="6:11" x14ac:dyDescent="0.25">
      <c r="F88" s="23"/>
      <c r="G88" s="23"/>
      <c r="H88" s="23"/>
      <c r="I88" s="23"/>
      <c r="J88" s="23"/>
      <c r="K88" s="23"/>
    </row>
    <row r="89" spans="6:11" x14ac:dyDescent="0.25">
      <c r="F89" s="23"/>
      <c r="G89" s="23"/>
      <c r="H89" s="23"/>
      <c r="I89" s="23"/>
      <c r="J89" s="23"/>
      <c r="K89" s="23"/>
    </row>
    <row r="90" spans="6:11" x14ac:dyDescent="0.25">
      <c r="F90" s="23"/>
      <c r="G90" s="23"/>
      <c r="H90" s="23"/>
      <c r="I90" s="23"/>
      <c r="J90" s="23"/>
      <c r="K90" s="23"/>
    </row>
    <row r="91" spans="6:11" x14ac:dyDescent="0.25">
      <c r="F91" s="23"/>
      <c r="G91" s="23"/>
      <c r="H91" s="23"/>
      <c r="I91" s="23"/>
      <c r="J91" s="23"/>
      <c r="K91" s="23"/>
    </row>
    <row r="92" spans="6:11" x14ac:dyDescent="0.25">
      <c r="F92" s="23"/>
      <c r="G92" s="23"/>
      <c r="H92" s="23"/>
      <c r="I92" s="23"/>
      <c r="J92" s="23"/>
      <c r="K92" s="23"/>
    </row>
    <row r="93" spans="6:11" x14ac:dyDescent="0.25">
      <c r="F93" s="23"/>
      <c r="G93" s="23"/>
      <c r="H93" s="23"/>
      <c r="I93" s="23"/>
      <c r="J93" s="23"/>
      <c r="K93" s="23"/>
    </row>
    <row r="94" spans="6:11" x14ac:dyDescent="0.25">
      <c r="F94" s="23"/>
      <c r="G94" s="23"/>
      <c r="H94" s="23"/>
      <c r="I94" s="23"/>
      <c r="J94" s="23"/>
      <c r="K94" s="23"/>
    </row>
    <row r="95" spans="6:11" x14ac:dyDescent="0.25">
      <c r="F95" s="23"/>
      <c r="G95" s="23"/>
      <c r="H95" s="23"/>
      <c r="I95" s="23"/>
      <c r="J95" s="23"/>
      <c r="K95" s="23"/>
    </row>
    <row r="96" spans="6:11" x14ac:dyDescent="0.25">
      <c r="F96" s="23"/>
      <c r="G96" s="23"/>
      <c r="H96" s="23"/>
      <c r="I96" s="23"/>
      <c r="J96" s="23"/>
      <c r="K96" s="23"/>
    </row>
    <row r="97" spans="6:11" x14ac:dyDescent="0.25">
      <c r="F97" s="23"/>
      <c r="G97" s="23"/>
      <c r="H97" s="23"/>
      <c r="I97" s="23"/>
      <c r="J97" s="23"/>
      <c r="K97" s="23"/>
    </row>
    <row r="98" spans="6:11" x14ac:dyDescent="0.25">
      <c r="F98" s="23"/>
      <c r="G98" s="23"/>
      <c r="H98" s="23"/>
      <c r="I98" s="23"/>
      <c r="J98" s="23"/>
      <c r="K98" s="23"/>
    </row>
    <row r="99" spans="6:11" x14ac:dyDescent="0.25">
      <c r="F99" s="23"/>
      <c r="G99" s="23"/>
      <c r="H99" s="23"/>
      <c r="I99" s="23"/>
      <c r="J99" s="23"/>
      <c r="K99" s="23"/>
    </row>
    <row r="100" spans="6:11" x14ac:dyDescent="0.25">
      <c r="F100" s="23"/>
      <c r="G100" s="23"/>
      <c r="H100" s="23"/>
      <c r="I100" s="23"/>
      <c r="J100" s="23"/>
      <c r="K100" s="23"/>
    </row>
    <row r="101" spans="6:11" x14ac:dyDescent="0.25">
      <c r="F101" s="23"/>
      <c r="G101" s="23"/>
      <c r="H101" s="23"/>
      <c r="I101" s="23"/>
      <c r="J101" s="23"/>
      <c r="K101" s="23"/>
    </row>
    <row r="102" spans="6:11" x14ac:dyDescent="0.25">
      <c r="F102" s="23"/>
      <c r="G102" s="23"/>
      <c r="H102" s="23"/>
      <c r="I102" s="23"/>
      <c r="J102" s="23"/>
      <c r="K102" s="23"/>
    </row>
    <row r="103" spans="6:11" x14ac:dyDescent="0.25">
      <c r="F103" s="23"/>
      <c r="G103" s="23"/>
      <c r="H103" s="23"/>
      <c r="I103" s="23"/>
      <c r="J103" s="23"/>
      <c r="K103" s="23"/>
    </row>
    <row r="104" spans="6:11" x14ac:dyDescent="0.25">
      <c r="F104" s="23"/>
      <c r="G104" s="23"/>
      <c r="H104" s="23"/>
      <c r="I104" s="23"/>
      <c r="J104" s="23"/>
      <c r="K104" s="23"/>
    </row>
    <row r="105" spans="6:11" x14ac:dyDescent="0.25">
      <c r="F105" s="23"/>
      <c r="G105" s="23"/>
      <c r="H105" s="23"/>
      <c r="I105" s="23"/>
      <c r="J105" s="23"/>
      <c r="K105" s="23"/>
    </row>
    <row r="106" spans="6:11" x14ac:dyDescent="0.25">
      <c r="F106" s="23"/>
      <c r="G106" s="23"/>
      <c r="H106" s="23"/>
      <c r="I106" s="23"/>
      <c r="J106" s="23"/>
      <c r="K106" s="23"/>
    </row>
    <row r="107" spans="6:11" x14ac:dyDescent="0.25">
      <c r="F107" s="23"/>
      <c r="G107" s="23"/>
      <c r="H107" s="23"/>
      <c r="I107" s="23"/>
      <c r="J107" s="23"/>
      <c r="K107" s="23"/>
    </row>
    <row r="108" spans="6:11" x14ac:dyDescent="0.25">
      <c r="F108" s="23"/>
      <c r="G108" s="23"/>
      <c r="H108" s="23"/>
      <c r="I108" s="23"/>
      <c r="J108" s="23"/>
      <c r="K108" s="23"/>
    </row>
    <row r="109" spans="6:11" x14ac:dyDescent="0.25">
      <c r="F109" s="23"/>
      <c r="G109" s="23"/>
      <c r="H109" s="23"/>
      <c r="I109" s="23"/>
      <c r="J109" s="23"/>
      <c r="K109" s="23"/>
    </row>
    <row r="110" spans="6:11" x14ac:dyDescent="0.25">
      <c r="F110" s="23"/>
      <c r="G110" s="23"/>
      <c r="H110" s="23"/>
      <c r="I110" s="23"/>
      <c r="J110" s="23"/>
      <c r="K110" s="23"/>
    </row>
    <row r="111" spans="6:11" x14ac:dyDescent="0.25">
      <c r="F111" s="23"/>
      <c r="G111" s="23"/>
      <c r="H111" s="23"/>
      <c r="I111" s="23"/>
      <c r="J111" s="23"/>
      <c r="K111" s="23"/>
    </row>
    <row r="112" spans="6:11" x14ac:dyDescent="0.25">
      <c r="F112" s="23"/>
      <c r="G112" s="23"/>
      <c r="H112" s="23"/>
      <c r="I112" s="23"/>
      <c r="J112" s="23"/>
      <c r="K112" s="23"/>
    </row>
    <row r="113" spans="6:11" x14ac:dyDescent="0.25">
      <c r="F113" s="23"/>
      <c r="G113" s="23"/>
      <c r="H113" s="23"/>
      <c r="I113" s="23"/>
      <c r="J113" s="23"/>
      <c r="K113" s="23"/>
    </row>
    <row r="114" spans="6:11" x14ac:dyDescent="0.25">
      <c r="F114" s="23"/>
      <c r="G114" s="23"/>
      <c r="H114" s="23"/>
      <c r="I114" s="23"/>
      <c r="J114" s="23"/>
      <c r="K114" s="23"/>
    </row>
    <row r="115" spans="6:11" x14ac:dyDescent="0.25">
      <c r="F115" s="23"/>
      <c r="G115" s="23"/>
      <c r="H115" s="23"/>
      <c r="I115" s="23"/>
      <c r="J115" s="23"/>
      <c r="K115" s="23"/>
    </row>
    <row r="116" spans="6:11" x14ac:dyDescent="0.25">
      <c r="F116" s="23"/>
      <c r="G116" s="23"/>
      <c r="H116" s="23"/>
      <c r="I116" s="23"/>
      <c r="J116" s="23"/>
      <c r="K116" s="23"/>
    </row>
    <row r="117" spans="6:11" x14ac:dyDescent="0.25">
      <c r="F117" s="23"/>
      <c r="G117" s="23"/>
      <c r="H117" s="23"/>
      <c r="I117" s="23"/>
      <c r="J117" s="23"/>
      <c r="K117" s="23"/>
    </row>
    <row r="118" spans="6:11" x14ac:dyDescent="0.25">
      <c r="F118" s="23"/>
      <c r="G118" s="23"/>
      <c r="H118" s="23"/>
      <c r="I118" s="23"/>
      <c r="J118" s="23"/>
      <c r="K118" s="23"/>
    </row>
    <row r="119" spans="6:11" x14ac:dyDescent="0.25">
      <c r="F119" s="23"/>
      <c r="G119" s="23"/>
      <c r="H119" s="23"/>
      <c r="I119" s="23"/>
      <c r="J119" s="23"/>
      <c r="K119" s="23"/>
    </row>
    <row r="120" spans="6:11" x14ac:dyDescent="0.25">
      <c r="F120" s="23"/>
      <c r="G120" s="23"/>
      <c r="H120" s="23"/>
      <c r="I120" s="23"/>
      <c r="J120" s="23"/>
      <c r="K120" s="23"/>
    </row>
    <row r="121" spans="6:11" x14ac:dyDescent="0.25">
      <c r="F121" s="23"/>
      <c r="G121" s="23"/>
      <c r="H121" s="23"/>
      <c r="I121" s="23"/>
      <c r="J121" s="23"/>
      <c r="K121" s="23"/>
    </row>
    <row r="122" spans="6:11" x14ac:dyDescent="0.25">
      <c r="F122" s="23"/>
      <c r="G122" s="23"/>
      <c r="H122" s="23"/>
      <c r="I122" s="23"/>
      <c r="J122" s="23"/>
      <c r="K122" s="23"/>
    </row>
    <row r="123" spans="6:11" x14ac:dyDescent="0.25">
      <c r="F123" s="23"/>
      <c r="G123" s="23"/>
      <c r="H123" s="23"/>
      <c r="I123" s="23"/>
      <c r="J123" s="23"/>
      <c r="K123" s="23"/>
    </row>
    <row r="124" spans="6:11" x14ac:dyDescent="0.25">
      <c r="F124" s="23"/>
      <c r="G124" s="23"/>
      <c r="H124" s="23"/>
      <c r="I124" s="23"/>
      <c r="J124" s="23"/>
      <c r="K124" s="23"/>
    </row>
    <row r="125" spans="6:11" x14ac:dyDescent="0.25">
      <c r="F125" s="23"/>
      <c r="G125" s="23"/>
      <c r="H125" s="23"/>
      <c r="I125" s="23"/>
      <c r="J125" s="23"/>
      <c r="K125" s="23"/>
    </row>
    <row r="126" spans="6:11" x14ac:dyDescent="0.25">
      <c r="F126" s="23"/>
      <c r="G126" s="23"/>
      <c r="H126" s="23"/>
      <c r="I126" s="23"/>
      <c r="J126" s="23"/>
      <c r="K126" s="23"/>
    </row>
    <row r="127" spans="6:11" x14ac:dyDescent="0.25">
      <c r="F127" s="23"/>
      <c r="G127" s="23"/>
      <c r="H127" s="23"/>
      <c r="I127" s="23"/>
      <c r="J127" s="23"/>
      <c r="K127" s="23"/>
    </row>
    <row r="128" spans="6:11" x14ac:dyDescent="0.25">
      <c r="F128" s="23"/>
      <c r="G128" s="23"/>
      <c r="H128" s="23"/>
      <c r="I128" s="23"/>
      <c r="J128" s="23"/>
      <c r="K128" s="23"/>
    </row>
    <row r="129" spans="6:11" x14ac:dyDescent="0.25">
      <c r="F129" s="23"/>
      <c r="G129" s="23"/>
      <c r="H129" s="23"/>
      <c r="I129" s="23"/>
      <c r="J129" s="23"/>
      <c r="K129" s="23"/>
    </row>
    <row r="130" spans="6:11" x14ac:dyDescent="0.25">
      <c r="F130" s="23"/>
      <c r="G130" s="23"/>
      <c r="H130" s="23"/>
      <c r="I130" s="23"/>
      <c r="J130" s="23"/>
      <c r="K130" s="23"/>
    </row>
    <row r="131" spans="6:11" x14ac:dyDescent="0.25">
      <c r="F131" s="23"/>
      <c r="G131" s="23"/>
      <c r="H131" s="23"/>
      <c r="I131" s="23"/>
      <c r="J131" s="23"/>
      <c r="K131" s="23"/>
    </row>
    <row r="132" spans="6:11" x14ac:dyDescent="0.25">
      <c r="F132" s="23"/>
      <c r="G132" s="23"/>
      <c r="H132" s="23"/>
      <c r="I132" s="23"/>
      <c r="J132" s="23"/>
      <c r="K132" s="23"/>
    </row>
    <row r="133" spans="6:11" x14ac:dyDescent="0.25">
      <c r="F133" s="23"/>
      <c r="G133" s="23"/>
      <c r="H133" s="23"/>
      <c r="I133" s="23"/>
      <c r="J133" s="23"/>
      <c r="K133" s="23"/>
    </row>
    <row r="134" spans="6:11" x14ac:dyDescent="0.25">
      <c r="F134" s="23"/>
      <c r="G134" s="23"/>
      <c r="H134" s="23"/>
      <c r="I134" s="23"/>
      <c r="J134" s="23"/>
      <c r="K134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334"/>
  <sheetViews>
    <sheetView showGridLines="0" topLeftCell="J1" zoomScale="85" zoomScaleNormal="85" workbookViewId="0">
      <selection activeCell="M43" sqref="M43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42.7109375" bestFit="1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3" bestFit="1" customWidth="1"/>
    <col min="17" max="17" width="15" style="23" customWidth="1"/>
    <col min="18" max="18" width="17" style="10" bestFit="1" customWidth="1"/>
    <col min="19" max="19" width="18.140625" style="10" bestFit="1" customWidth="1"/>
    <col min="20" max="20" width="18.42578125" style="28" bestFit="1" customWidth="1"/>
    <col min="21" max="22" width="16.42578125" style="28" bestFit="1" customWidth="1"/>
    <col min="23" max="23" width="16.42578125" style="28" customWidth="1"/>
    <col min="24" max="24" width="17" style="10" bestFit="1" customWidth="1"/>
    <col min="25" max="25" width="18.140625" style="10" bestFit="1" customWidth="1"/>
    <col min="26" max="26" width="18.42578125" style="28" bestFit="1" customWidth="1"/>
    <col min="27" max="27" width="16.42578125" style="28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3"/>
      <c r="I1" s="6"/>
      <c r="J1" s="6"/>
      <c r="K1" s="6"/>
      <c r="L1" s="8"/>
      <c r="M1" s="6"/>
      <c r="N1" s="6"/>
      <c r="O1" s="6"/>
      <c r="P1" s="30"/>
      <c r="Q1" s="30"/>
      <c r="R1" s="8"/>
      <c r="S1" s="8"/>
      <c r="T1" s="32"/>
      <c r="U1" s="32"/>
      <c r="V1" s="32"/>
      <c r="W1" s="32"/>
      <c r="X1" s="8"/>
      <c r="Y1" s="8"/>
      <c r="Z1" s="32"/>
      <c r="AA1" s="32"/>
      <c r="AB1" s="8"/>
    </row>
    <row r="2" spans="1:28" ht="14.45" customHeight="1" x14ac:dyDescent="0.25">
      <c r="C2" s="6"/>
      <c r="D2" s="6"/>
      <c r="E2" s="6"/>
      <c r="F2" s="6"/>
      <c r="G2" s="6"/>
      <c r="H2" s="33"/>
      <c r="I2" s="6"/>
      <c r="J2" s="6"/>
      <c r="K2" s="6"/>
      <c r="L2" s="8"/>
      <c r="M2" s="6"/>
      <c r="N2" s="6"/>
      <c r="O2" s="6"/>
      <c r="P2" s="49" t="s">
        <v>47</v>
      </c>
      <c r="Q2" s="50"/>
      <c r="R2" s="50"/>
      <c r="S2" s="50"/>
      <c r="T2" s="50"/>
      <c r="U2" s="51"/>
      <c r="V2" s="52" t="s">
        <v>42</v>
      </c>
      <c r="W2" s="53"/>
      <c r="X2" s="53"/>
      <c r="Y2" s="53"/>
      <c r="Z2" s="53"/>
      <c r="AA2" s="54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4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1" t="s">
        <v>25</v>
      </c>
      <c r="Q3" s="31" t="s">
        <v>41</v>
      </c>
      <c r="R3" s="9" t="s">
        <v>15</v>
      </c>
      <c r="S3" s="9" t="s">
        <v>16</v>
      </c>
      <c r="T3" s="31" t="s">
        <v>17</v>
      </c>
      <c r="U3" s="31" t="s">
        <v>18</v>
      </c>
      <c r="V3" s="31" t="s">
        <v>25</v>
      </c>
      <c r="W3" s="31" t="s">
        <v>41</v>
      </c>
      <c r="X3" s="9" t="s">
        <v>15</v>
      </c>
      <c r="Y3" s="9" t="s">
        <v>16</v>
      </c>
      <c r="Z3" s="31" t="s">
        <v>17</v>
      </c>
      <c r="AA3" s="31" t="s">
        <v>18</v>
      </c>
    </row>
    <row r="4" spans="1:28" x14ac:dyDescent="0.25">
      <c r="I4" s="1"/>
      <c r="J4" s="1"/>
      <c r="K4" s="1"/>
      <c r="L4"/>
      <c r="Y4"/>
      <c r="Z4" s="23"/>
      <c r="AA4" s="23"/>
      <c r="AB4"/>
    </row>
    <row r="5" spans="1:28" x14ac:dyDescent="0.25">
      <c r="A5" s="1">
        <v>44286</v>
      </c>
      <c r="B5" s="1">
        <v>44377</v>
      </c>
      <c r="C5" t="s">
        <v>32</v>
      </c>
      <c r="D5" t="s">
        <v>33</v>
      </c>
      <c r="E5" t="s">
        <v>34</v>
      </c>
      <c r="F5">
        <v>14</v>
      </c>
      <c r="H5" s="1"/>
      <c r="I5" s="1">
        <v>44362</v>
      </c>
      <c r="J5" s="1">
        <v>44727</v>
      </c>
      <c r="K5" s="1">
        <v>44727</v>
      </c>
      <c r="L5">
        <v>50000000</v>
      </c>
      <c r="M5" t="s">
        <v>35</v>
      </c>
      <c r="N5">
        <v>0</v>
      </c>
      <c r="O5" t="s">
        <v>36</v>
      </c>
      <c r="P5" s="23">
        <v>-757500</v>
      </c>
      <c r="Q5" s="23">
        <v>1.0112608581964799</v>
      </c>
      <c r="R5" s="10">
        <v>0</v>
      </c>
      <c r="S5" s="10">
        <v>4.1095890410958902E-2</v>
      </c>
      <c r="T5" s="28">
        <v>0</v>
      </c>
      <c r="U5" s="28">
        <v>-31130.136986301401</v>
      </c>
      <c r="V5" s="35">
        <v>-757500</v>
      </c>
      <c r="W5" s="35">
        <v>1.0112608581964799</v>
      </c>
      <c r="X5" s="36">
        <v>0</v>
      </c>
      <c r="Y5" s="37">
        <v>4.1095890410958902E-2</v>
      </c>
      <c r="Z5" s="38">
        <v>0</v>
      </c>
      <c r="AA5" s="38">
        <v>-31130.136986301401</v>
      </c>
      <c r="AB5"/>
    </row>
    <row r="6" spans="1:28" x14ac:dyDescent="0.25">
      <c r="A6" s="1">
        <v>44286</v>
      </c>
      <c r="B6" s="1">
        <v>44377</v>
      </c>
      <c r="C6" t="s">
        <v>32</v>
      </c>
      <c r="D6" t="s">
        <v>37</v>
      </c>
      <c r="E6" t="s">
        <v>34</v>
      </c>
      <c r="F6">
        <v>14</v>
      </c>
      <c r="H6" s="1">
        <v>44358</v>
      </c>
      <c r="I6" s="1">
        <v>44362</v>
      </c>
      <c r="J6" s="1">
        <v>44454</v>
      </c>
      <c r="K6" s="1">
        <v>44454</v>
      </c>
      <c r="L6">
        <v>50000000</v>
      </c>
      <c r="M6" t="s">
        <v>43</v>
      </c>
      <c r="N6">
        <v>0</v>
      </c>
      <c r="O6" t="s">
        <v>27</v>
      </c>
      <c r="P6" s="23">
        <v>-12777.777777777799</v>
      </c>
      <c r="Q6" s="23">
        <v>1.00541606880395</v>
      </c>
      <c r="R6" s="10">
        <v>0.164835164835165</v>
      </c>
      <c r="S6" s="10">
        <v>0.16304347826087001</v>
      </c>
      <c r="T6" s="28">
        <v>8241758.2417582404</v>
      </c>
      <c r="U6" s="28">
        <v>-2083.3333333333298</v>
      </c>
      <c r="V6" s="35">
        <v>283615.908248869</v>
      </c>
      <c r="W6" s="35">
        <v>1.00541606880395</v>
      </c>
      <c r="X6" s="36">
        <v>0.164835164835165</v>
      </c>
      <c r="Y6" s="37">
        <v>0.16304347826087001</v>
      </c>
      <c r="Z6" s="38">
        <v>8241758.2417582404</v>
      </c>
      <c r="AA6" s="38">
        <v>46241.724171011199</v>
      </c>
      <c r="AB6"/>
    </row>
    <row r="7" spans="1:28" x14ac:dyDescent="0.25">
      <c r="A7" s="1">
        <v>44286</v>
      </c>
      <c r="B7" s="1">
        <v>44377</v>
      </c>
      <c r="C7" t="s">
        <v>28</v>
      </c>
      <c r="D7" t="s">
        <v>39</v>
      </c>
      <c r="E7" t="s">
        <v>40</v>
      </c>
      <c r="F7">
        <v>13</v>
      </c>
      <c r="H7" s="1">
        <v>44358</v>
      </c>
      <c r="I7" s="1">
        <v>44362</v>
      </c>
      <c r="J7" s="1">
        <v>44454</v>
      </c>
      <c r="K7" s="1">
        <v>44454</v>
      </c>
      <c r="L7">
        <v>50000000</v>
      </c>
      <c r="M7" t="s">
        <v>38</v>
      </c>
      <c r="N7">
        <v>5.0000000000000001E-4</v>
      </c>
      <c r="O7" t="s">
        <v>27</v>
      </c>
      <c r="P7" s="23">
        <v>-19166.666666666701</v>
      </c>
      <c r="Q7" s="23">
        <v>1.00541606880395</v>
      </c>
      <c r="R7" s="10">
        <v>0.164835164835165</v>
      </c>
      <c r="S7" s="10">
        <v>0.16304347826087001</v>
      </c>
      <c r="T7" s="28">
        <v>8241758.2417582404</v>
      </c>
      <c r="U7" s="28">
        <v>-3125</v>
      </c>
      <c r="V7" s="35">
        <v>-315560.35269331298</v>
      </c>
      <c r="W7" s="35">
        <v>1.00541606880395</v>
      </c>
      <c r="X7" s="36">
        <v>0.164835164835165</v>
      </c>
      <c r="Y7" s="37">
        <v>0.16304347826087001</v>
      </c>
      <c r="Z7" s="38">
        <v>8241758.2417582404</v>
      </c>
      <c r="AA7" s="38">
        <v>-51450.057504344601</v>
      </c>
      <c r="AB7"/>
    </row>
    <row r="8" spans="1:28" x14ac:dyDescent="0.25">
      <c r="A8" s="1">
        <v>44377</v>
      </c>
      <c r="B8" s="1">
        <v>44469</v>
      </c>
      <c r="C8" t="s">
        <v>32</v>
      </c>
      <c r="D8" t="s">
        <v>33</v>
      </c>
      <c r="E8" t="s">
        <v>34</v>
      </c>
      <c r="F8">
        <v>14</v>
      </c>
      <c r="I8" s="1">
        <v>44362</v>
      </c>
      <c r="J8" s="1">
        <v>44727</v>
      </c>
      <c r="K8" s="1">
        <v>44727</v>
      </c>
      <c r="L8">
        <v>50000000</v>
      </c>
      <c r="M8" t="s">
        <v>35</v>
      </c>
      <c r="N8">
        <v>0</v>
      </c>
      <c r="O8" t="s">
        <v>36</v>
      </c>
      <c r="P8" s="23">
        <v>-757500</v>
      </c>
      <c r="Q8" s="23">
        <v>1.0112608581964799</v>
      </c>
      <c r="R8" s="10">
        <v>0</v>
      </c>
      <c r="S8" s="10">
        <v>0.25205479452054802</v>
      </c>
      <c r="T8" s="28">
        <v>0</v>
      </c>
      <c r="U8" s="28">
        <v>-190931.50684931499</v>
      </c>
      <c r="V8" s="35">
        <v>-757500</v>
      </c>
      <c r="W8" s="35">
        <v>1.0112608581964799</v>
      </c>
      <c r="X8" s="36">
        <v>0</v>
      </c>
      <c r="Y8" s="37">
        <v>0.25205479452054802</v>
      </c>
      <c r="Z8" s="38">
        <v>0</v>
      </c>
      <c r="AA8" s="38">
        <v>-190931.50684931499</v>
      </c>
      <c r="AB8"/>
    </row>
    <row r="9" spans="1:28" x14ac:dyDescent="0.25">
      <c r="A9" s="1">
        <v>44377</v>
      </c>
      <c r="B9" s="1">
        <v>44469</v>
      </c>
      <c r="C9" t="s">
        <v>32</v>
      </c>
      <c r="D9" t="s">
        <v>37</v>
      </c>
      <c r="E9" t="s">
        <v>34</v>
      </c>
      <c r="F9">
        <v>14</v>
      </c>
      <c r="H9" s="1">
        <v>44358</v>
      </c>
      <c r="I9" s="1">
        <v>44362</v>
      </c>
      <c r="J9" s="1">
        <v>44454</v>
      </c>
      <c r="K9" s="1">
        <v>44454</v>
      </c>
      <c r="L9">
        <v>50000000</v>
      </c>
      <c r="M9" t="s">
        <v>43</v>
      </c>
      <c r="N9">
        <v>0</v>
      </c>
      <c r="O9" t="s">
        <v>27</v>
      </c>
      <c r="P9" s="23">
        <v>-12777.777777777799</v>
      </c>
      <c r="Q9" s="23">
        <v>1.00541606880395</v>
      </c>
      <c r="R9" s="10">
        <v>0.83695652173913004</v>
      </c>
      <c r="S9" s="10">
        <v>0.83695652173913004</v>
      </c>
      <c r="T9" s="28">
        <v>41847826.086956501</v>
      </c>
      <c r="U9" s="28">
        <v>-10694.4444444444</v>
      </c>
      <c r="V9" s="35">
        <v>283615.908248869</v>
      </c>
      <c r="W9" s="35">
        <v>1.00541606880395</v>
      </c>
      <c r="X9" s="36">
        <v>0.83695652173913004</v>
      </c>
      <c r="Y9" s="37">
        <v>0.83695652173913004</v>
      </c>
      <c r="Z9" s="38">
        <v>41847826.086956501</v>
      </c>
      <c r="AA9" s="38">
        <v>237374.18407785799</v>
      </c>
      <c r="AB9"/>
    </row>
    <row r="10" spans="1:28" x14ac:dyDescent="0.25">
      <c r="A10" s="1">
        <v>44377</v>
      </c>
      <c r="B10" s="1">
        <v>44469</v>
      </c>
      <c r="C10" t="s">
        <v>32</v>
      </c>
      <c r="D10" t="s">
        <v>37</v>
      </c>
      <c r="E10" t="s">
        <v>34</v>
      </c>
      <c r="F10">
        <v>14</v>
      </c>
      <c r="H10" s="1">
        <v>44452</v>
      </c>
      <c r="I10" s="1">
        <v>44454</v>
      </c>
      <c r="J10" s="1">
        <v>44545</v>
      </c>
      <c r="K10" s="1">
        <v>44545</v>
      </c>
      <c r="L10">
        <v>50000000</v>
      </c>
      <c r="M10" t="s">
        <v>43</v>
      </c>
      <c r="N10">
        <v>0</v>
      </c>
      <c r="O10" t="s">
        <v>27</v>
      </c>
      <c r="P10" s="23">
        <v>-12638.8888888889</v>
      </c>
      <c r="Q10" s="23">
        <v>1.0073333679629899</v>
      </c>
      <c r="R10" s="10">
        <v>0.16304347826087001</v>
      </c>
      <c r="S10" s="10">
        <v>0.164835164835165</v>
      </c>
      <c r="T10" s="28">
        <v>8152173.9130434804</v>
      </c>
      <c r="U10" s="28">
        <v>-2083.3333333333298</v>
      </c>
      <c r="V10" s="35">
        <v>281789.89537094301</v>
      </c>
      <c r="W10" s="35">
        <v>1.0073333679629899</v>
      </c>
      <c r="X10" s="36">
        <v>0.16304347826087001</v>
      </c>
      <c r="Y10" s="37">
        <v>0.164835164835165</v>
      </c>
      <c r="Z10" s="38">
        <v>8152173.9130434804</v>
      </c>
      <c r="AA10" s="38">
        <v>46448.883852353203</v>
      </c>
      <c r="AB10"/>
    </row>
    <row r="11" spans="1:28" x14ac:dyDescent="0.25">
      <c r="A11" s="1">
        <v>44377</v>
      </c>
      <c r="B11" s="1">
        <v>44469</v>
      </c>
      <c r="C11" t="s">
        <v>28</v>
      </c>
      <c r="D11" t="s">
        <v>39</v>
      </c>
      <c r="E11" t="s">
        <v>40</v>
      </c>
      <c r="F11">
        <v>13</v>
      </c>
      <c r="H11" s="11">
        <v>44358</v>
      </c>
      <c r="I11" s="1">
        <v>44362</v>
      </c>
      <c r="J11" s="1">
        <v>44454</v>
      </c>
      <c r="K11" s="1">
        <v>44454</v>
      </c>
      <c r="L11">
        <v>50000000</v>
      </c>
      <c r="M11" t="s">
        <v>38</v>
      </c>
      <c r="N11">
        <v>5.0000000000000001E-4</v>
      </c>
      <c r="O11" t="s">
        <v>27</v>
      </c>
      <c r="P11" s="23">
        <v>-19166.666666666701</v>
      </c>
      <c r="Q11" s="23">
        <v>1.00541606880395</v>
      </c>
      <c r="R11" s="10">
        <v>0.83695652173913004</v>
      </c>
      <c r="S11" s="10">
        <v>0.83695652173913004</v>
      </c>
      <c r="T11" s="28">
        <v>41847826.086956501</v>
      </c>
      <c r="U11" s="28">
        <v>-16041.666666666701</v>
      </c>
      <c r="V11" s="35">
        <v>-315560.35269331298</v>
      </c>
      <c r="W11" s="35">
        <v>1.00541606880395</v>
      </c>
      <c r="X11" s="36">
        <v>0.83695652173913004</v>
      </c>
      <c r="Y11" s="37">
        <v>0.83695652173913004</v>
      </c>
      <c r="Z11" s="38">
        <v>41847826.086956501</v>
      </c>
      <c r="AA11" s="38">
        <v>-264110.295188969</v>
      </c>
      <c r="AB11"/>
    </row>
    <row r="12" spans="1:28" x14ac:dyDescent="0.25">
      <c r="A12" s="1">
        <v>44377</v>
      </c>
      <c r="B12" s="1">
        <v>44469</v>
      </c>
      <c r="C12" t="s">
        <v>28</v>
      </c>
      <c r="D12" t="s">
        <v>39</v>
      </c>
      <c r="E12" t="s">
        <v>40</v>
      </c>
      <c r="F12">
        <v>13</v>
      </c>
      <c r="H12" s="1">
        <v>44452</v>
      </c>
      <c r="I12" s="1">
        <v>44454</v>
      </c>
      <c r="J12" s="1">
        <v>44545</v>
      </c>
      <c r="K12" s="1">
        <v>44545</v>
      </c>
      <c r="L12">
        <v>50000000</v>
      </c>
      <c r="M12" t="s">
        <v>38</v>
      </c>
      <c r="N12">
        <v>5.0000000000000001E-4</v>
      </c>
      <c r="O12" t="s">
        <v>27</v>
      </c>
      <c r="P12" s="23">
        <v>-18958.333333333299</v>
      </c>
      <c r="Q12" s="23">
        <v>1.0073333679629899</v>
      </c>
      <c r="R12" s="10">
        <v>0.16304347826087001</v>
      </c>
      <c r="S12" s="10">
        <v>0.164835164835165</v>
      </c>
      <c r="T12" s="28">
        <v>8152173.9130434804</v>
      </c>
      <c r="U12" s="28">
        <v>-3125</v>
      </c>
      <c r="V12" s="35">
        <v>-313387.11759316502</v>
      </c>
      <c r="W12" s="35">
        <v>1.0073333679629899</v>
      </c>
      <c r="X12" s="36">
        <v>0.16304347826087001</v>
      </c>
      <c r="Y12" s="37">
        <v>0.164835164835165</v>
      </c>
      <c r="Z12" s="38">
        <v>8152173.9130434804</v>
      </c>
      <c r="AA12" s="38">
        <v>-51657.217185686597</v>
      </c>
      <c r="AB12"/>
    </row>
    <row r="13" spans="1:28" x14ac:dyDescent="0.25">
      <c r="A13" s="1">
        <v>44469</v>
      </c>
      <c r="B13" s="1">
        <v>44561</v>
      </c>
      <c r="C13" t="s">
        <v>32</v>
      </c>
      <c r="D13" t="s">
        <v>33</v>
      </c>
      <c r="E13" t="s">
        <v>34</v>
      </c>
      <c r="F13">
        <v>14</v>
      </c>
      <c r="H13" s="1"/>
      <c r="I13" s="1">
        <v>44362</v>
      </c>
      <c r="J13" s="1">
        <v>44727</v>
      </c>
      <c r="K13" s="1">
        <v>44727</v>
      </c>
      <c r="L13">
        <v>50000000</v>
      </c>
      <c r="M13" t="s">
        <v>35</v>
      </c>
      <c r="N13">
        <v>0</v>
      </c>
      <c r="O13" t="s">
        <v>36</v>
      </c>
      <c r="P13" s="23">
        <v>-757500</v>
      </c>
      <c r="Q13" s="23">
        <v>1.0112608581964799</v>
      </c>
      <c r="R13" s="10">
        <v>0</v>
      </c>
      <c r="S13" s="10">
        <v>0.25205479452054802</v>
      </c>
      <c r="T13" s="28">
        <v>0</v>
      </c>
      <c r="U13" s="28">
        <v>-190931.50684931499</v>
      </c>
      <c r="V13" s="35">
        <v>-757500</v>
      </c>
      <c r="W13" s="35">
        <v>1.0112608581964799</v>
      </c>
      <c r="X13" s="36">
        <v>0</v>
      </c>
      <c r="Y13" s="37">
        <v>0.25205479452054802</v>
      </c>
      <c r="Z13" s="38">
        <v>0</v>
      </c>
      <c r="AA13" s="38">
        <v>-190931.50684931499</v>
      </c>
      <c r="AB13"/>
    </row>
    <row r="14" spans="1:28" x14ac:dyDescent="0.25">
      <c r="A14" s="1">
        <v>44469</v>
      </c>
      <c r="B14" s="1">
        <v>44561</v>
      </c>
      <c r="C14" t="s">
        <v>32</v>
      </c>
      <c r="D14" t="s">
        <v>37</v>
      </c>
      <c r="E14" t="s">
        <v>34</v>
      </c>
      <c r="F14">
        <v>14</v>
      </c>
      <c r="H14" s="11">
        <v>44452</v>
      </c>
      <c r="I14" s="1">
        <v>44454</v>
      </c>
      <c r="J14" s="1">
        <v>44545</v>
      </c>
      <c r="K14" s="1">
        <v>44545</v>
      </c>
      <c r="L14">
        <v>50000000</v>
      </c>
      <c r="M14" t="s">
        <v>43</v>
      </c>
      <c r="N14">
        <v>0</v>
      </c>
      <c r="O14" t="s">
        <v>27</v>
      </c>
      <c r="P14" s="23">
        <v>-12638.8888888889</v>
      </c>
      <c r="Q14" s="23">
        <v>1.0073333679629899</v>
      </c>
      <c r="R14" s="10">
        <v>0.82608695652173902</v>
      </c>
      <c r="S14" s="10">
        <v>0.83516483516483497</v>
      </c>
      <c r="T14" s="28">
        <v>41304347.826086998</v>
      </c>
      <c r="U14" s="28">
        <v>-10555.5555555556</v>
      </c>
      <c r="V14" s="35">
        <v>281789.89537094301</v>
      </c>
      <c r="W14" s="35">
        <v>1.0073333679629899</v>
      </c>
      <c r="X14" s="36">
        <v>0.82608695652173902</v>
      </c>
      <c r="Y14" s="37">
        <v>0.83516483516483497</v>
      </c>
      <c r="Z14" s="38">
        <v>41304347.826086998</v>
      </c>
      <c r="AA14" s="38">
        <v>235341.01151859001</v>
      </c>
      <c r="AB14"/>
    </row>
    <row r="15" spans="1:28" x14ac:dyDescent="0.25">
      <c r="A15" s="1">
        <v>44469</v>
      </c>
      <c r="B15" s="1">
        <v>44561</v>
      </c>
      <c r="C15" t="s">
        <v>32</v>
      </c>
      <c r="D15" t="s">
        <v>37</v>
      </c>
      <c r="E15" t="s">
        <v>34</v>
      </c>
      <c r="F15">
        <v>14</v>
      </c>
      <c r="H15" s="11">
        <v>44543</v>
      </c>
      <c r="I15" s="1">
        <v>44545</v>
      </c>
      <c r="J15" s="1">
        <v>44635</v>
      </c>
      <c r="K15" s="1">
        <v>44635</v>
      </c>
      <c r="L15">
        <v>50000000</v>
      </c>
      <c r="M15" t="s">
        <v>43</v>
      </c>
      <c r="N15">
        <v>0</v>
      </c>
      <c r="O15" t="s">
        <v>27</v>
      </c>
      <c r="P15" s="23">
        <v>-12500</v>
      </c>
      <c r="Q15" s="23">
        <v>1.0092781652799201</v>
      </c>
      <c r="R15" s="10">
        <v>0.173913043478261</v>
      </c>
      <c r="S15" s="10">
        <v>0.17777777777777801</v>
      </c>
      <c r="T15" s="28">
        <v>8695652.1739130393</v>
      </c>
      <c r="U15" s="28">
        <v>-2222.2222222222199</v>
      </c>
      <c r="V15" s="35">
        <v>278662.21459216299</v>
      </c>
      <c r="W15" s="35">
        <v>1.0092781652799201</v>
      </c>
      <c r="X15" s="36">
        <v>0.173913043478261</v>
      </c>
      <c r="Y15" s="37">
        <v>0.17777777777777801</v>
      </c>
      <c r="Z15" s="38">
        <v>8695652.1739130393</v>
      </c>
      <c r="AA15" s="38">
        <v>49539.9492608289</v>
      </c>
      <c r="AB15"/>
    </row>
    <row r="16" spans="1:28" x14ac:dyDescent="0.25">
      <c r="A16" s="1">
        <v>44469</v>
      </c>
      <c r="B16" s="1">
        <v>44561</v>
      </c>
      <c r="C16" t="s">
        <v>28</v>
      </c>
      <c r="D16" t="s">
        <v>39</v>
      </c>
      <c r="E16" t="s">
        <v>40</v>
      </c>
      <c r="F16">
        <v>13</v>
      </c>
      <c r="H16" s="1">
        <v>44452</v>
      </c>
      <c r="I16" s="1">
        <v>44454</v>
      </c>
      <c r="J16" s="1">
        <v>44545</v>
      </c>
      <c r="K16" s="1">
        <v>44545</v>
      </c>
      <c r="L16">
        <v>50000000</v>
      </c>
      <c r="M16" t="s">
        <v>38</v>
      </c>
      <c r="N16">
        <v>5.0000000000000001E-4</v>
      </c>
      <c r="O16" t="s">
        <v>27</v>
      </c>
      <c r="P16" s="23">
        <v>-18958.333333333299</v>
      </c>
      <c r="Q16" s="23">
        <v>1.0073333679629899</v>
      </c>
      <c r="R16" s="10">
        <v>0.82608695652173902</v>
      </c>
      <c r="S16" s="10">
        <v>0.83516483516483497</v>
      </c>
      <c r="T16" s="28">
        <v>41304347.826086998</v>
      </c>
      <c r="U16" s="28">
        <v>-15833.333333333299</v>
      </c>
      <c r="V16" s="35">
        <v>-313387.11759316502</v>
      </c>
      <c r="W16" s="35">
        <v>1.0073333679629899</v>
      </c>
      <c r="X16" s="36">
        <v>0.82608695652173902</v>
      </c>
      <c r="Y16" s="37">
        <v>0.83516483516483497</v>
      </c>
      <c r="Z16" s="38">
        <v>41304347.826086998</v>
      </c>
      <c r="AA16" s="38">
        <v>-261729.900407479</v>
      </c>
      <c r="AB16"/>
    </row>
    <row r="17" spans="1:28" x14ac:dyDescent="0.25">
      <c r="A17" s="1">
        <v>44469</v>
      </c>
      <c r="B17" s="1">
        <v>44561</v>
      </c>
      <c r="C17" t="s">
        <v>28</v>
      </c>
      <c r="D17" t="s">
        <v>39</v>
      </c>
      <c r="E17" t="s">
        <v>40</v>
      </c>
      <c r="F17">
        <v>13</v>
      </c>
      <c r="H17" s="1">
        <v>44543</v>
      </c>
      <c r="I17" s="1">
        <v>44545</v>
      </c>
      <c r="J17" s="1">
        <v>44635</v>
      </c>
      <c r="K17" s="1">
        <v>44635</v>
      </c>
      <c r="L17">
        <v>50000000</v>
      </c>
      <c r="M17" t="s">
        <v>38</v>
      </c>
      <c r="N17">
        <v>5.0000000000000001E-4</v>
      </c>
      <c r="O17" t="s">
        <v>27</v>
      </c>
      <c r="P17" s="23">
        <v>-18750</v>
      </c>
      <c r="Q17" s="23">
        <v>1.0092781652799201</v>
      </c>
      <c r="R17" s="10">
        <v>0.173913043478261</v>
      </c>
      <c r="S17" s="10">
        <v>0.17777777777777801</v>
      </c>
      <c r="T17" s="28">
        <v>8695652.1739130393</v>
      </c>
      <c r="U17" s="28">
        <v>-3333.3333333333298</v>
      </c>
      <c r="V17" s="35">
        <v>-309912.214592162</v>
      </c>
      <c r="W17" s="35">
        <v>1.0092781652799201</v>
      </c>
      <c r="X17" s="36">
        <v>0.173913043478261</v>
      </c>
      <c r="Y17" s="37">
        <v>0.17777777777777801</v>
      </c>
      <c r="Z17" s="38">
        <v>8695652.1739130393</v>
      </c>
      <c r="AA17" s="38">
        <v>-55095.504816384397</v>
      </c>
      <c r="AB17"/>
    </row>
    <row r="18" spans="1:28" x14ac:dyDescent="0.25">
      <c r="A18" s="1">
        <v>44561</v>
      </c>
      <c r="B18" s="1">
        <v>44651</v>
      </c>
      <c r="C18" t="s">
        <v>32</v>
      </c>
      <c r="D18" t="s">
        <v>33</v>
      </c>
      <c r="E18" t="s">
        <v>34</v>
      </c>
      <c r="F18">
        <v>14</v>
      </c>
      <c r="H18" s="1"/>
      <c r="I18" s="1">
        <v>44362</v>
      </c>
      <c r="J18" s="1">
        <v>44727</v>
      </c>
      <c r="K18" s="1">
        <v>44727</v>
      </c>
      <c r="L18">
        <v>50000000</v>
      </c>
      <c r="M18" t="s">
        <v>35</v>
      </c>
      <c r="N18">
        <v>0</v>
      </c>
      <c r="O18" t="s">
        <v>36</v>
      </c>
      <c r="P18" s="23">
        <v>-757500</v>
      </c>
      <c r="Q18" s="23">
        <v>1.0112608581964799</v>
      </c>
      <c r="R18" s="10">
        <v>0</v>
      </c>
      <c r="S18" s="10">
        <v>0.24657534246575299</v>
      </c>
      <c r="T18" s="28">
        <v>0</v>
      </c>
      <c r="U18" s="28">
        <v>-186780.821917808</v>
      </c>
      <c r="V18" s="35">
        <v>-757500</v>
      </c>
      <c r="W18" s="35">
        <v>1.0112608581964799</v>
      </c>
      <c r="X18" s="36">
        <v>0</v>
      </c>
      <c r="Y18" s="37">
        <v>0.24657534246575299</v>
      </c>
      <c r="Z18" s="38">
        <v>0</v>
      </c>
      <c r="AA18" s="38">
        <v>-186780.821917808</v>
      </c>
      <c r="AB18"/>
    </row>
    <row r="19" spans="1:28" x14ac:dyDescent="0.25">
      <c r="A19" s="1">
        <v>44561</v>
      </c>
      <c r="B19" s="1">
        <v>44651</v>
      </c>
      <c r="C19" t="s">
        <v>32</v>
      </c>
      <c r="D19" t="s">
        <v>37</v>
      </c>
      <c r="E19" t="s">
        <v>34</v>
      </c>
      <c r="F19">
        <v>14</v>
      </c>
      <c r="H19" s="1">
        <v>44543</v>
      </c>
      <c r="I19" s="1">
        <v>44545</v>
      </c>
      <c r="J19" s="1">
        <v>44635</v>
      </c>
      <c r="K19" s="1">
        <v>44635</v>
      </c>
      <c r="L19">
        <v>50000000</v>
      </c>
      <c r="M19" t="s">
        <v>43</v>
      </c>
      <c r="N19">
        <v>0</v>
      </c>
      <c r="O19" t="s">
        <v>27</v>
      </c>
      <c r="P19" s="23">
        <v>-12500</v>
      </c>
      <c r="Q19" s="23">
        <v>1.0092781652799201</v>
      </c>
      <c r="R19" s="10">
        <v>0.82222222222222197</v>
      </c>
      <c r="S19" s="10">
        <v>0.82222222222222197</v>
      </c>
      <c r="T19" s="28">
        <v>41111111.111111097</v>
      </c>
      <c r="U19" s="28">
        <v>-10277.777777777799</v>
      </c>
      <c r="V19" s="35">
        <v>278662.21459216299</v>
      </c>
      <c r="W19" s="35">
        <v>1.0092781652799201</v>
      </c>
      <c r="X19" s="36">
        <v>0.82222222222222197</v>
      </c>
      <c r="Y19" s="37">
        <v>0.82222222222222197</v>
      </c>
      <c r="Z19" s="38">
        <v>41111111.111111097</v>
      </c>
      <c r="AA19" s="38">
        <v>229122.265331334</v>
      </c>
      <c r="AB19"/>
    </row>
    <row r="20" spans="1:28" x14ac:dyDescent="0.25">
      <c r="A20" s="1">
        <v>44561</v>
      </c>
      <c r="B20" s="1">
        <v>44651</v>
      </c>
      <c r="C20" t="s">
        <v>32</v>
      </c>
      <c r="D20" t="s">
        <v>37</v>
      </c>
      <c r="E20" t="s">
        <v>34</v>
      </c>
      <c r="F20">
        <v>14</v>
      </c>
      <c r="H20" s="11">
        <v>44631</v>
      </c>
      <c r="I20" s="1">
        <v>44635</v>
      </c>
      <c r="J20" s="1">
        <v>44727</v>
      </c>
      <c r="K20" s="1">
        <v>44727</v>
      </c>
      <c r="L20">
        <v>50000000</v>
      </c>
      <c r="M20" t="s">
        <v>43</v>
      </c>
      <c r="N20">
        <v>0</v>
      </c>
      <c r="O20" t="s">
        <v>27</v>
      </c>
      <c r="P20" s="23">
        <v>-12777.777777777799</v>
      </c>
      <c r="Q20" s="23">
        <v>1.0112608581964799</v>
      </c>
      <c r="R20" s="10">
        <v>0.17777777777777801</v>
      </c>
      <c r="S20" s="10">
        <v>0.173913043478261</v>
      </c>
      <c r="T20" s="28">
        <v>8888888.8888888899</v>
      </c>
      <c r="U20" s="28">
        <v>-2222.2222222222199</v>
      </c>
      <c r="V20" s="35">
        <v>286065.74941104598</v>
      </c>
      <c r="W20" s="35">
        <v>1.0112608581964799</v>
      </c>
      <c r="X20" s="36">
        <v>0.17777777777777801</v>
      </c>
      <c r="Y20" s="37">
        <v>0.173913043478261</v>
      </c>
      <c r="Z20" s="38">
        <v>8888888.8888888899</v>
      </c>
      <c r="AA20" s="38">
        <v>49750.5651149646</v>
      </c>
      <c r="AB20"/>
    </row>
    <row r="21" spans="1:28" x14ac:dyDescent="0.25">
      <c r="A21" s="1">
        <v>44561</v>
      </c>
      <c r="B21" s="1">
        <v>44651</v>
      </c>
      <c r="C21" t="s">
        <v>28</v>
      </c>
      <c r="D21" t="s">
        <v>39</v>
      </c>
      <c r="E21" t="s">
        <v>40</v>
      </c>
      <c r="F21">
        <v>13</v>
      </c>
      <c r="H21" s="11">
        <v>44543</v>
      </c>
      <c r="I21" s="1">
        <v>44545</v>
      </c>
      <c r="J21" s="1">
        <v>44635</v>
      </c>
      <c r="K21" s="1">
        <v>44635</v>
      </c>
      <c r="L21">
        <v>50000000</v>
      </c>
      <c r="M21" t="s">
        <v>38</v>
      </c>
      <c r="N21">
        <v>5.0000000000000001E-4</v>
      </c>
      <c r="O21" t="s">
        <v>27</v>
      </c>
      <c r="P21" s="23">
        <v>-18750</v>
      </c>
      <c r="Q21" s="23">
        <v>1.0092781652799201</v>
      </c>
      <c r="R21" s="10">
        <v>0.82222222222222197</v>
      </c>
      <c r="S21" s="10">
        <v>0.82222222222222197</v>
      </c>
      <c r="T21" s="28">
        <v>41111111.111111097</v>
      </c>
      <c r="U21" s="28">
        <v>-15416.666666666701</v>
      </c>
      <c r="V21" s="35">
        <v>-309912.214592162</v>
      </c>
      <c r="W21" s="35">
        <v>1.0092781652799201</v>
      </c>
      <c r="X21" s="36">
        <v>0.82222222222222197</v>
      </c>
      <c r="Y21" s="37">
        <v>0.82222222222222197</v>
      </c>
      <c r="Z21" s="38">
        <v>41111111.111111097</v>
      </c>
      <c r="AA21" s="38">
        <v>-254816.709775778</v>
      </c>
      <c r="AB21"/>
    </row>
    <row r="22" spans="1:28" x14ac:dyDescent="0.25">
      <c r="A22" s="1">
        <v>44561</v>
      </c>
      <c r="B22" s="1">
        <v>44651</v>
      </c>
      <c r="C22" t="s">
        <v>28</v>
      </c>
      <c r="D22" t="s">
        <v>39</v>
      </c>
      <c r="E22" t="s">
        <v>40</v>
      </c>
      <c r="F22">
        <v>13</v>
      </c>
      <c r="H22" s="1">
        <v>44631</v>
      </c>
      <c r="I22" s="1">
        <v>44635</v>
      </c>
      <c r="J22" s="1">
        <v>44727</v>
      </c>
      <c r="K22" s="1">
        <v>44727</v>
      </c>
      <c r="L22">
        <v>50000000</v>
      </c>
      <c r="M22" t="s">
        <v>38</v>
      </c>
      <c r="N22">
        <v>5.0000000000000001E-4</v>
      </c>
      <c r="O22" t="s">
        <v>27</v>
      </c>
      <c r="P22" s="23">
        <v>-19166.666666666701</v>
      </c>
      <c r="Q22" s="23">
        <v>1.0112608581964799</v>
      </c>
      <c r="R22" s="10">
        <v>0.17777777777777801</v>
      </c>
      <c r="S22" s="10">
        <v>0.173913043478261</v>
      </c>
      <c r="T22" s="28">
        <v>8888888.8888888899</v>
      </c>
      <c r="U22" s="28">
        <v>-3333.3333333333298</v>
      </c>
      <c r="V22" s="35">
        <v>-318010.193855491</v>
      </c>
      <c r="W22" s="35">
        <v>1.0112608581964799</v>
      </c>
      <c r="X22" s="36">
        <v>0.17777777777777801</v>
      </c>
      <c r="Y22" s="37">
        <v>0.173913043478261</v>
      </c>
      <c r="Z22" s="38">
        <v>8888888.8888888899</v>
      </c>
      <c r="AA22" s="38">
        <v>-55306.120670520097</v>
      </c>
      <c r="AB22"/>
    </row>
    <row r="23" spans="1:28" x14ac:dyDescent="0.25">
      <c r="A23" s="1">
        <v>44651</v>
      </c>
      <c r="B23" s="1">
        <v>44742</v>
      </c>
      <c r="C23" t="s">
        <v>32</v>
      </c>
      <c r="D23" t="s">
        <v>33</v>
      </c>
      <c r="E23" t="s">
        <v>34</v>
      </c>
      <c r="F23">
        <v>14</v>
      </c>
      <c r="H23" s="1"/>
      <c r="I23" s="1">
        <v>44362</v>
      </c>
      <c r="J23" s="1">
        <v>44727</v>
      </c>
      <c r="K23" s="1">
        <v>44727</v>
      </c>
      <c r="L23">
        <v>50000000</v>
      </c>
      <c r="M23" t="s">
        <v>35</v>
      </c>
      <c r="N23">
        <v>0</v>
      </c>
      <c r="O23" t="s">
        <v>36</v>
      </c>
      <c r="P23" s="23">
        <v>-757500</v>
      </c>
      <c r="Q23" s="23">
        <v>1.0112608581964799</v>
      </c>
      <c r="R23" s="10">
        <v>0</v>
      </c>
      <c r="S23" s="10">
        <v>0.20821917808219201</v>
      </c>
      <c r="T23" s="28">
        <v>0</v>
      </c>
      <c r="U23" s="28">
        <v>-157726.02739726001</v>
      </c>
      <c r="V23" s="35">
        <v>-757500</v>
      </c>
      <c r="W23" s="35">
        <v>1.0112608581964799</v>
      </c>
      <c r="X23" s="36">
        <v>0</v>
      </c>
      <c r="Y23" s="37">
        <v>0.20821917808219201</v>
      </c>
      <c r="Z23" s="38">
        <v>0</v>
      </c>
      <c r="AA23" s="38">
        <v>-157726.02739726001</v>
      </c>
      <c r="AB23"/>
    </row>
    <row r="24" spans="1:28" x14ac:dyDescent="0.25">
      <c r="A24" s="1">
        <v>44651</v>
      </c>
      <c r="B24" s="1">
        <v>44742</v>
      </c>
      <c r="C24" t="s">
        <v>32</v>
      </c>
      <c r="D24" t="s">
        <v>33</v>
      </c>
      <c r="E24" t="s">
        <v>34</v>
      </c>
      <c r="F24">
        <v>14</v>
      </c>
      <c r="H24" s="1"/>
      <c r="I24" s="1">
        <v>44727</v>
      </c>
      <c r="J24" s="1">
        <v>45092</v>
      </c>
      <c r="K24" s="1">
        <v>45092</v>
      </c>
      <c r="L24">
        <v>50000000</v>
      </c>
      <c r="M24" t="s">
        <v>35</v>
      </c>
      <c r="N24">
        <v>0</v>
      </c>
      <c r="O24" t="s">
        <v>36</v>
      </c>
      <c r="P24" s="23">
        <v>-757500</v>
      </c>
      <c r="Q24" s="23">
        <v>1.0185936150397199</v>
      </c>
      <c r="R24" s="10">
        <v>0</v>
      </c>
      <c r="S24" s="10">
        <v>4.1095890410958902E-2</v>
      </c>
      <c r="T24" s="28">
        <v>0</v>
      </c>
      <c r="U24" s="28">
        <v>-31130.136986301401</v>
      </c>
      <c r="V24" s="35">
        <v>-757500</v>
      </c>
      <c r="W24" s="35">
        <v>1.0185936150397199</v>
      </c>
      <c r="X24" s="36">
        <v>0</v>
      </c>
      <c r="Y24" s="37">
        <v>4.1095890410958902E-2</v>
      </c>
      <c r="Z24" s="38">
        <v>0</v>
      </c>
      <c r="AA24" s="38">
        <v>-31130.136986301401</v>
      </c>
      <c r="AB24"/>
    </row>
    <row r="25" spans="1:28" x14ac:dyDescent="0.25">
      <c r="A25" s="1">
        <v>44651</v>
      </c>
      <c r="B25" s="1">
        <v>44742</v>
      </c>
      <c r="C25" t="s">
        <v>32</v>
      </c>
      <c r="D25" t="s">
        <v>37</v>
      </c>
      <c r="E25" t="s">
        <v>34</v>
      </c>
      <c r="F25">
        <v>14</v>
      </c>
      <c r="H25" s="1">
        <v>44631</v>
      </c>
      <c r="I25" s="1">
        <v>44635</v>
      </c>
      <c r="J25" s="1">
        <v>44727</v>
      </c>
      <c r="K25" s="1">
        <v>44727</v>
      </c>
      <c r="L25">
        <v>50000000</v>
      </c>
      <c r="M25" t="s">
        <v>43</v>
      </c>
      <c r="N25">
        <v>0</v>
      </c>
      <c r="O25" t="s">
        <v>27</v>
      </c>
      <c r="P25" s="23">
        <v>-12777.777777777799</v>
      </c>
      <c r="Q25" s="23">
        <v>1.0112608581964799</v>
      </c>
      <c r="R25" s="10">
        <v>0.83516483516483497</v>
      </c>
      <c r="S25" s="10">
        <v>0.82608695652173902</v>
      </c>
      <c r="T25" s="28">
        <v>41758241.758241802</v>
      </c>
      <c r="U25" s="28">
        <v>-10555.5555555556</v>
      </c>
      <c r="V25" s="35">
        <v>286065.74941104598</v>
      </c>
      <c r="W25" s="35">
        <v>1.0112608581964799</v>
      </c>
      <c r="X25" s="36">
        <v>0.83516483516483497</v>
      </c>
      <c r="Y25" s="37">
        <v>0.82608695652173902</v>
      </c>
      <c r="Z25" s="38">
        <v>41758241.758241802</v>
      </c>
      <c r="AA25" s="38">
        <v>236315.18429608201</v>
      </c>
      <c r="AB25"/>
    </row>
    <row r="26" spans="1:28" x14ac:dyDescent="0.25">
      <c r="A26" s="1">
        <v>44651</v>
      </c>
      <c r="B26" s="1">
        <v>44742</v>
      </c>
      <c r="C26" t="s">
        <v>32</v>
      </c>
      <c r="D26" t="s">
        <v>37</v>
      </c>
      <c r="E26" t="s">
        <v>34</v>
      </c>
      <c r="F26">
        <v>14</v>
      </c>
      <c r="H26" s="11">
        <v>44725</v>
      </c>
      <c r="I26" s="1">
        <v>44727</v>
      </c>
      <c r="J26" s="1">
        <v>44819</v>
      </c>
      <c r="K26" s="1">
        <v>44819</v>
      </c>
      <c r="L26">
        <v>50000000</v>
      </c>
      <c r="M26" t="s">
        <v>43</v>
      </c>
      <c r="N26">
        <v>0</v>
      </c>
      <c r="O26" t="s">
        <v>27</v>
      </c>
      <c r="P26" s="23">
        <v>-12777.777777777799</v>
      </c>
      <c r="Q26" s="23">
        <v>1.0131734339066201</v>
      </c>
      <c r="R26" s="10">
        <v>0.164835164835165</v>
      </c>
      <c r="S26" s="10">
        <v>0.16304347826087001</v>
      </c>
      <c r="T26" s="28">
        <v>8241758.2417582404</v>
      </c>
      <c r="U26" s="28">
        <v>-2083.3333333333298</v>
      </c>
      <c r="V26" s="35">
        <v>288702.40721264901</v>
      </c>
      <c r="W26" s="35">
        <v>1.0131734339066201</v>
      </c>
      <c r="X26" s="36">
        <v>0.164835164835165</v>
      </c>
      <c r="Y26" s="37">
        <v>0.16304347826087001</v>
      </c>
      <c r="Z26" s="38">
        <v>8241758.2417582404</v>
      </c>
      <c r="AA26" s="38">
        <v>47071.044654236197</v>
      </c>
      <c r="AB26"/>
    </row>
    <row r="27" spans="1:28" x14ac:dyDescent="0.25">
      <c r="A27" s="1">
        <v>44651</v>
      </c>
      <c r="B27" s="1">
        <v>44742</v>
      </c>
      <c r="C27" t="s">
        <v>28</v>
      </c>
      <c r="D27" t="s">
        <v>39</v>
      </c>
      <c r="E27" t="s">
        <v>40</v>
      </c>
      <c r="F27">
        <v>13</v>
      </c>
      <c r="H27" s="1">
        <v>44631</v>
      </c>
      <c r="I27" s="1">
        <v>44635</v>
      </c>
      <c r="J27" s="1">
        <v>44727</v>
      </c>
      <c r="K27" s="1">
        <v>44727</v>
      </c>
      <c r="L27">
        <v>50000000</v>
      </c>
      <c r="M27" t="s">
        <v>38</v>
      </c>
      <c r="N27">
        <v>5.0000000000000001E-4</v>
      </c>
      <c r="O27" t="s">
        <v>27</v>
      </c>
      <c r="P27" s="23">
        <v>-19166.666666666701</v>
      </c>
      <c r="Q27" s="23">
        <v>1.0112608581964799</v>
      </c>
      <c r="R27" s="10">
        <v>0.83516483516483497</v>
      </c>
      <c r="S27" s="10">
        <v>0.82608695652173902</v>
      </c>
      <c r="T27" s="28">
        <v>41758241.758241802</v>
      </c>
      <c r="U27" s="28">
        <v>-15833.333333333299</v>
      </c>
      <c r="V27" s="35">
        <v>-318010.193855491</v>
      </c>
      <c r="W27" s="35">
        <v>1.0112608581964799</v>
      </c>
      <c r="X27" s="36">
        <v>0.83516483516483497</v>
      </c>
      <c r="Y27" s="37">
        <v>0.82608695652173902</v>
      </c>
      <c r="Z27" s="38">
        <v>41758241.758241802</v>
      </c>
      <c r="AA27" s="38">
        <v>-262704.073184971</v>
      </c>
      <c r="AB27"/>
    </row>
    <row r="28" spans="1:28" x14ac:dyDescent="0.25">
      <c r="A28" s="1">
        <v>44651</v>
      </c>
      <c r="B28" s="1">
        <v>44742</v>
      </c>
      <c r="C28" t="s">
        <v>28</v>
      </c>
      <c r="D28" t="s">
        <v>39</v>
      </c>
      <c r="E28" t="s">
        <v>40</v>
      </c>
      <c r="F28">
        <v>13</v>
      </c>
      <c r="H28" s="1">
        <v>44725</v>
      </c>
      <c r="I28" s="1">
        <v>44727</v>
      </c>
      <c r="J28" s="1">
        <v>44819</v>
      </c>
      <c r="K28" s="1">
        <v>44819</v>
      </c>
      <c r="L28">
        <v>50000000</v>
      </c>
      <c r="M28" t="s">
        <v>38</v>
      </c>
      <c r="N28">
        <v>5.0000000000000001E-4</v>
      </c>
      <c r="O28" t="s">
        <v>27</v>
      </c>
      <c r="P28" s="23">
        <v>-19166.666666666701</v>
      </c>
      <c r="Q28" s="23">
        <v>1.0131734339066201</v>
      </c>
      <c r="R28" s="10">
        <v>0.164835164835165</v>
      </c>
      <c r="S28" s="10">
        <v>0.16304347826087001</v>
      </c>
      <c r="T28" s="28">
        <v>8241758.2417582404</v>
      </c>
      <c r="U28" s="28">
        <v>-3125</v>
      </c>
      <c r="V28" s="35">
        <v>-320646.85165709298</v>
      </c>
      <c r="W28" s="35">
        <v>1.0131734339066201</v>
      </c>
      <c r="X28" s="36">
        <v>0.164835164835165</v>
      </c>
      <c r="Y28" s="37">
        <v>0.16304347826087001</v>
      </c>
      <c r="Z28" s="38">
        <v>8241758.2417582404</v>
      </c>
      <c r="AA28" s="38">
        <v>-52279.377987569504</v>
      </c>
      <c r="AB28"/>
    </row>
    <row r="29" spans="1:28" x14ac:dyDescent="0.25">
      <c r="A29" s="1">
        <v>44742</v>
      </c>
      <c r="B29" s="1">
        <v>44834</v>
      </c>
      <c r="C29" t="s">
        <v>32</v>
      </c>
      <c r="D29" t="s">
        <v>33</v>
      </c>
      <c r="E29" t="s">
        <v>34</v>
      </c>
      <c r="F29">
        <v>14</v>
      </c>
      <c r="I29" s="1">
        <v>44727</v>
      </c>
      <c r="J29" s="1">
        <v>45092</v>
      </c>
      <c r="K29" s="1">
        <v>45092</v>
      </c>
      <c r="L29">
        <v>50000000</v>
      </c>
      <c r="M29" t="s">
        <v>35</v>
      </c>
      <c r="N29">
        <v>0</v>
      </c>
      <c r="O29" t="s">
        <v>36</v>
      </c>
      <c r="P29" s="23">
        <v>-757500</v>
      </c>
      <c r="Q29" s="23">
        <v>1.0185936150397199</v>
      </c>
      <c r="R29" s="10">
        <v>0</v>
      </c>
      <c r="S29" s="10">
        <v>0.25205479452054802</v>
      </c>
      <c r="T29" s="28">
        <v>0</v>
      </c>
      <c r="U29" s="28">
        <v>-190931.50684931499</v>
      </c>
      <c r="V29" s="35">
        <v>-757500</v>
      </c>
      <c r="W29" s="35">
        <v>1.0185936150397199</v>
      </c>
      <c r="X29" s="36">
        <v>0</v>
      </c>
      <c r="Y29" s="37">
        <v>0.25205479452054802</v>
      </c>
      <c r="Z29" s="38">
        <v>0</v>
      </c>
      <c r="AA29" s="38">
        <v>-190931.50684931499</v>
      </c>
      <c r="AB29"/>
    </row>
    <row r="30" spans="1:28" x14ac:dyDescent="0.25">
      <c r="A30" s="1">
        <v>44742</v>
      </c>
      <c r="B30" s="1">
        <v>44834</v>
      </c>
      <c r="C30" t="s">
        <v>32</v>
      </c>
      <c r="D30" t="s">
        <v>37</v>
      </c>
      <c r="E30" t="s">
        <v>34</v>
      </c>
      <c r="F30">
        <v>14</v>
      </c>
      <c r="H30" s="1">
        <v>44725</v>
      </c>
      <c r="I30" s="1">
        <v>44727</v>
      </c>
      <c r="J30" s="1">
        <v>44819</v>
      </c>
      <c r="K30" s="1">
        <v>44819</v>
      </c>
      <c r="L30">
        <v>50000000</v>
      </c>
      <c r="M30" t="s">
        <v>43</v>
      </c>
      <c r="N30">
        <v>0</v>
      </c>
      <c r="O30" t="s">
        <v>27</v>
      </c>
      <c r="P30" s="23">
        <v>-12777.777777777799</v>
      </c>
      <c r="Q30" s="23">
        <v>1.0131734339066201</v>
      </c>
      <c r="R30" s="10">
        <v>0.83695652173913004</v>
      </c>
      <c r="S30" s="10">
        <v>0.83695652173913004</v>
      </c>
      <c r="T30" s="28">
        <v>41847826.086956501</v>
      </c>
      <c r="U30" s="28">
        <v>-10694.4444444444</v>
      </c>
      <c r="V30" s="35">
        <v>288702.40721264901</v>
      </c>
      <c r="W30" s="35">
        <v>1.0131734339066201</v>
      </c>
      <c r="X30" s="36">
        <v>0.83695652173913004</v>
      </c>
      <c r="Y30" s="37">
        <v>0.83695652173913004</v>
      </c>
      <c r="Z30" s="38">
        <v>41847826.086956501</v>
      </c>
      <c r="AA30" s="38">
        <v>241631.36255841301</v>
      </c>
      <c r="AB30"/>
    </row>
    <row r="31" spans="1:28" x14ac:dyDescent="0.25">
      <c r="A31" s="1">
        <v>44742</v>
      </c>
      <c r="B31" s="1">
        <v>44834</v>
      </c>
      <c r="C31" t="s">
        <v>32</v>
      </c>
      <c r="D31" t="s">
        <v>37</v>
      </c>
      <c r="E31" t="s">
        <v>34</v>
      </c>
      <c r="F31">
        <v>14</v>
      </c>
      <c r="H31" s="1">
        <v>44817</v>
      </c>
      <c r="I31" s="1">
        <v>44819</v>
      </c>
      <c r="J31" s="1">
        <v>44910</v>
      </c>
      <c r="K31" s="1">
        <v>44910</v>
      </c>
      <c r="L31">
        <v>50000000</v>
      </c>
      <c r="M31" t="s">
        <v>43</v>
      </c>
      <c r="N31">
        <v>0</v>
      </c>
      <c r="O31" t="s">
        <v>27</v>
      </c>
      <c r="P31" s="23">
        <v>-12638.8888888889</v>
      </c>
      <c r="Q31" s="23">
        <v>1.0151447288737201</v>
      </c>
      <c r="R31" s="10">
        <v>0.16304347826087001</v>
      </c>
      <c r="S31" s="10">
        <v>0.164835164835165</v>
      </c>
      <c r="T31" s="28">
        <v>8152173.9130434804</v>
      </c>
      <c r="U31" s="28">
        <v>-2083.3333333333298</v>
      </c>
      <c r="V31" s="35">
        <v>238897.00510745199</v>
      </c>
      <c r="W31" s="35">
        <v>1.0151447288737201</v>
      </c>
      <c r="X31" s="36">
        <v>0.16304347826087001</v>
      </c>
      <c r="Y31" s="37">
        <v>0.164835164835165</v>
      </c>
      <c r="Z31" s="38">
        <v>8152173.9130434804</v>
      </c>
      <c r="AA31" s="38">
        <v>39378.627215514098</v>
      </c>
      <c r="AB31"/>
    </row>
    <row r="32" spans="1:28" x14ac:dyDescent="0.25">
      <c r="A32" s="1">
        <v>44742</v>
      </c>
      <c r="B32" s="1">
        <v>44834</v>
      </c>
      <c r="C32" t="s">
        <v>28</v>
      </c>
      <c r="D32" t="s">
        <v>39</v>
      </c>
      <c r="E32" t="s">
        <v>40</v>
      </c>
      <c r="F32">
        <v>13</v>
      </c>
      <c r="H32" s="11">
        <v>44725</v>
      </c>
      <c r="I32" s="1">
        <v>44727</v>
      </c>
      <c r="J32" s="1">
        <v>44819</v>
      </c>
      <c r="K32" s="1">
        <v>44819</v>
      </c>
      <c r="L32">
        <v>50000000</v>
      </c>
      <c r="M32" t="s">
        <v>38</v>
      </c>
      <c r="N32">
        <v>5.0000000000000001E-4</v>
      </c>
      <c r="O32" t="s">
        <v>27</v>
      </c>
      <c r="P32" s="23">
        <v>-19166.666666666701</v>
      </c>
      <c r="Q32" s="23">
        <v>1.0131734339066201</v>
      </c>
      <c r="R32" s="10">
        <v>0.83695652173913004</v>
      </c>
      <c r="S32" s="10">
        <v>0.83695652173913004</v>
      </c>
      <c r="T32" s="28">
        <v>41847826.086956501</v>
      </c>
      <c r="U32" s="28">
        <v>-16041.666666666701</v>
      </c>
      <c r="V32" s="35">
        <v>-320646.85165709298</v>
      </c>
      <c r="W32" s="35">
        <v>1.0131734339066201</v>
      </c>
      <c r="X32" s="36">
        <v>0.83695652173913004</v>
      </c>
      <c r="Y32" s="37">
        <v>0.83695652173913004</v>
      </c>
      <c r="Z32" s="38">
        <v>41847826.086956501</v>
      </c>
      <c r="AA32" s="38">
        <v>-268367.47366952401</v>
      </c>
      <c r="AB32"/>
    </row>
    <row r="33" spans="1:28" x14ac:dyDescent="0.25">
      <c r="A33" s="1">
        <v>44742</v>
      </c>
      <c r="B33" s="1">
        <v>44834</v>
      </c>
      <c r="C33" t="s">
        <v>28</v>
      </c>
      <c r="D33" t="s">
        <v>39</v>
      </c>
      <c r="E33" t="s">
        <v>40</v>
      </c>
      <c r="F33">
        <v>13</v>
      </c>
      <c r="H33" s="1">
        <v>44817</v>
      </c>
      <c r="I33" s="1">
        <v>44819</v>
      </c>
      <c r="J33" s="1">
        <v>44910</v>
      </c>
      <c r="K33" s="1">
        <v>44910</v>
      </c>
      <c r="L33">
        <v>50000000</v>
      </c>
      <c r="M33" t="s">
        <v>38</v>
      </c>
      <c r="N33">
        <v>5.0000000000000001E-4</v>
      </c>
      <c r="O33" t="s">
        <v>27</v>
      </c>
      <c r="P33" s="23">
        <v>-18958.333333333299</v>
      </c>
      <c r="Q33" s="23">
        <v>1.0151447288737201</v>
      </c>
      <c r="R33" s="10">
        <v>0.16304347826087001</v>
      </c>
      <c r="S33" s="10">
        <v>0.164835164835165</v>
      </c>
      <c r="T33" s="28">
        <v>8152173.9130434804</v>
      </c>
      <c r="U33" s="28">
        <v>-3125</v>
      </c>
      <c r="V33" s="35">
        <v>-270494.22732967499</v>
      </c>
      <c r="W33" s="35">
        <v>1.0151447288737201</v>
      </c>
      <c r="X33" s="36">
        <v>0.16304347826087001</v>
      </c>
      <c r="Y33" s="37">
        <v>0.164835164835165</v>
      </c>
      <c r="Z33" s="38">
        <v>8152173.9130434804</v>
      </c>
      <c r="AA33" s="38">
        <v>-44586.960548847499</v>
      </c>
      <c r="AB33"/>
    </row>
    <row r="34" spans="1:28" x14ac:dyDescent="0.25">
      <c r="A34" s="1">
        <v>44834</v>
      </c>
      <c r="B34" s="1">
        <v>44925</v>
      </c>
      <c r="C34" t="s">
        <v>32</v>
      </c>
      <c r="D34" t="s">
        <v>33</v>
      </c>
      <c r="E34" t="s">
        <v>34</v>
      </c>
      <c r="F34">
        <v>14</v>
      </c>
      <c r="H34" s="1"/>
      <c r="I34" s="1">
        <v>44727</v>
      </c>
      <c r="J34" s="1">
        <v>45092</v>
      </c>
      <c r="K34" s="1">
        <v>45092</v>
      </c>
      <c r="L34">
        <v>50000000</v>
      </c>
      <c r="M34" t="s">
        <v>35</v>
      </c>
      <c r="N34">
        <v>0</v>
      </c>
      <c r="O34" t="s">
        <v>36</v>
      </c>
      <c r="P34" s="23">
        <v>-757500</v>
      </c>
      <c r="Q34" s="23">
        <v>1.0185936150397199</v>
      </c>
      <c r="R34" s="10">
        <v>0</v>
      </c>
      <c r="S34" s="10">
        <v>0.24931506849315099</v>
      </c>
      <c r="T34" s="28">
        <v>0</v>
      </c>
      <c r="U34" s="28">
        <v>-188856.16438356199</v>
      </c>
      <c r="V34" s="35">
        <v>-757500</v>
      </c>
      <c r="W34" s="35">
        <v>1.0185936150397199</v>
      </c>
      <c r="X34" s="36">
        <v>0</v>
      </c>
      <c r="Y34" s="37">
        <v>0.24931506849315099</v>
      </c>
      <c r="Z34" s="38">
        <v>0</v>
      </c>
      <c r="AA34" s="38">
        <v>-188856.16438356199</v>
      </c>
      <c r="AB34"/>
    </row>
    <row r="35" spans="1:28" x14ac:dyDescent="0.25">
      <c r="A35" s="1">
        <v>44834</v>
      </c>
      <c r="B35" s="1">
        <v>44925</v>
      </c>
      <c r="C35" t="s">
        <v>32</v>
      </c>
      <c r="D35" t="s">
        <v>37</v>
      </c>
      <c r="E35" t="s">
        <v>34</v>
      </c>
      <c r="F35">
        <v>14</v>
      </c>
      <c r="H35" s="11">
        <v>44817</v>
      </c>
      <c r="I35" s="1">
        <v>44819</v>
      </c>
      <c r="J35" s="1">
        <v>44910</v>
      </c>
      <c r="K35" s="1">
        <v>44910</v>
      </c>
      <c r="L35">
        <v>50000000</v>
      </c>
      <c r="M35" t="s">
        <v>43</v>
      </c>
      <c r="N35">
        <v>0</v>
      </c>
      <c r="O35" t="s">
        <v>27</v>
      </c>
      <c r="P35" s="23">
        <v>-12638.8888888889</v>
      </c>
      <c r="Q35" s="23">
        <v>1.0151447288737201</v>
      </c>
      <c r="R35" s="10">
        <v>0.83516483516483497</v>
      </c>
      <c r="S35" s="10">
        <v>0.83516483516483497</v>
      </c>
      <c r="T35" s="28">
        <v>41758241.758241802</v>
      </c>
      <c r="U35" s="28">
        <v>-10555.5555555556</v>
      </c>
      <c r="V35" s="35">
        <v>238897.00510745199</v>
      </c>
      <c r="W35" s="35">
        <v>1.0151447288737201</v>
      </c>
      <c r="X35" s="36">
        <v>0.83516483516483497</v>
      </c>
      <c r="Y35" s="37">
        <v>0.83516483516483497</v>
      </c>
      <c r="Z35" s="38">
        <v>41758241.758241802</v>
      </c>
      <c r="AA35" s="38">
        <v>199518.377891938</v>
      </c>
      <c r="AB35"/>
    </row>
    <row r="36" spans="1:28" x14ac:dyDescent="0.25">
      <c r="A36" s="1">
        <v>44834</v>
      </c>
      <c r="B36" s="1">
        <v>44925</v>
      </c>
      <c r="C36" t="s">
        <v>32</v>
      </c>
      <c r="D36" t="s">
        <v>37</v>
      </c>
      <c r="E36" t="s">
        <v>34</v>
      </c>
      <c r="F36">
        <v>14</v>
      </c>
      <c r="H36" s="11">
        <v>44908</v>
      </c>
      <c r="I36" s="1">
        <v>44910</v>
      </c>
      <c r="J36" s="1">
        <v>45000</v>
      </c>
      <c r="K36" s="1">
        <v>45000</v>
      </c>
      <c r="L36">
        <v>50000000</v>
      </c>
      <c r="M36" t="s">
        <v>43</v>
      </c>
      <c r="N36">
        <v>0</v>
      </c>
      <c r="O36" t="s">
        <v>27</v>
      </c>
      <c r="P36" s="23">
        <v>-12500</v>
      </c>
      <c r="Q36" s="23">
        <v>1.0168786886845</v>
      </c>
      <c r="R36" s="10">
        <v>0.164835164835165</v>
      </c>
      <c r="S36" s="10">
        <v>0.16666666666666699</v>
      </c>
      <c r="T36" s="28">
        <v>8241758.2417582404</v>
      </c>
      <c r="U36" s="28">
        <v>-2083.3333333333298</v>
      </c>
      <c r="V36" s="35">
        <v>244638.67815289801</v>
      </c>
      <c r="W36" s="35">
        <v>1.0168786886845</v>
      </c>
      <c r="X36" s="36">
        <v>0.164835164835165</v>
      </c>
      <c r="Y36" s="37">
        <v>0.16666666666666699</v>
      </c>
      <c r="Z36" s="38">
        <v>8241758.2417582404</v>
      </c>
      <c r="AA36" s="38">
        <v>40773.113025482897</v>
      </c>
      <c r="AB36"/>
    </row>
    <row r="37" spans="1:28" x14ac:dyDescent="0.25">
      <c r="A37" s="1">
        <v>44834</v>
      </c>
      <c r="B37" s="1">
        <v>44925</v>
      </c>
      <c r="C37" t="s">
        <v>28</v>
      </c>
      <c r="D37" t="s">
        <v>39</v>
      </c>
      <c r="E37" t="s">
        <v>40</v>
      </c>
      <c r="F37">
        <v>13</v>
      </c>
      <c r="H37" s="1">
        <v>44817</v>
      </c>
      <c r="I37" s="1">
        <v>44819</v>
      </c>
      <c r="J37" s="1">
        <v>44910</v>
      </c>
      <c r="K37" s="1">
        <v>44910</v>
      </c>
      <c r="L37">
        <v>50000000</v>
      </c>
      <c r="M37" t="s">
        <v>38</v>
      </c>
      <c r="N37">
        <v>5.0000000000000001E-4</v>
      </c>
      <c r="O37" t="s">
        <v>27</v>
      </c>
      <c r="P37" s="23">
        <v>-18958.333333333299</v>
      </c>
      <c r="Q37" s="23">
        <v>1.0151447288737201</v>
      </c>
      <c r="R37" s="10">
        <v>0.83516483516483497</v>
      </c>
      <c r="S37" s="10">
        <v>0.83516483516483497</v>
      </c>
      <c r="T37" s="28">
        <v>41758241.758241802</v>
      </c>
      <c r="U37" s="28">
        <v>-15833.333333333299</v>
      </c>
      <c r="V37" s="35">
        <v>-270494.22732967499</v>
      </c>
      <c r="W37" s="35">
        <v>1.0151447288737201</v>
      </c>
      <c r="X37" s="36">
        <v>0.83516483516483497</v>
      </c>
      <c r="Y37" s="37">
        <v>0.83516483516483497</v>
      </c>
      <c r="Z37" s="38">
        <v>41758241.758241802</v>
      </c>
      <c r="AA37" s="38">
        <v>-225907.26678082699</v>
      </c>
      <c r="AB37"/>
    </row>
    <row r="38" spans="1:28" x14ac:dyDescent="0.25">
      <c r="A38" s="1">
        <v>44834</v>
      </c>
      <c r="B38" s="1">
        <v>44925</v>
      </c>
      <c r="C38" t="s">
        <v>28</v>
      </c>
      <c r="D38" t="s">
        <v>39</v>
      </c>
      <c r="E38" t="s">
        <v>40</v>
      </c>
      <c r="F38">
        <v>13</v>
      </c>
      <c r="H38" s="1">
        <v>44908</v>
      </c>
      <c r="I38" s="1">
        <v>44910</v>
      </c>
      <c r="J38" s="1">
        <v>45000</v>
      </c>
      <c r="K38" s="1">
        <v>45000</v>
      </c>
      <c r="L38">
        <v>50000000</v>
      </c>
      <c r="M38" t="s">
        <v>38</v>
      </c>
      <c r="N38">
        <v>5.0000000000000001E-4</v>
      </c>
      <c r="O38" t="s">
        <v>27</v>
      </c>
      <c r="P38" s="23">
        <v>-18750</v>
      </c>
      <c r="Q38" s="23">
        <v>1.0168786886845</v>
      </c>
      <c r="R38" s="10">
        <v>0.164835164835165</v>
      </c>
      <c r="S38" s="10">
        <v>0.16666666666666699</v>
      </c>
      <c r="T38" s="28">
        <v>8241758.2417582404</v>
      </c>
      <c r="U38" s="28">
        <v>-3125</v>
      </c>
      <c r="V38" s="35">
        <v>-275888.67815289798</v>
      </c>
      <c r="W38" s="35">
        <v>1.0168786886845</v>
      </c>
      <c r="X38" s="36">
        <v>0.164835164835165</v>
      </c>
      <c r="Y38" s="37">
        <v>0.16666666666666699</v>
      </c>
      <c r="Z38" s="38">
        <v>8241758.2417582404</v>
      </c>
      <c r="AA38" s="38">
        <v>-45981.446358816298</v>
      </c>
      <c r="AB38"/>
    </row>
    <row r="39" spans="1:28" x14ac:dyDescent="0.25">
      <c r="A39" s="1">
        <v>44925</v>
      </c>
      <c r="B39" s="1">
        <v>45016</v>
      </c>
      <c r="C39" t="s">
        <v>32</v>
      </c>
      <c r="D39" t="s">
        <v>33</v>
      </c>
      <c r="E39" t="s">
        <v>34</v>
      </c>
      <c r="F39">
        <v>14</v>
      </c>
      <c r="H39" s="1"/>
      <c r="I39" s="1">
        <v>44727</v>
      </c>
      <c r="J39" s="1">
        <v>45092</v>
      </c>
      <c r="K39" s="1">
        <v>45092</v>
      </c>
      <c r="L39">
        <v>50000000</v>
      </c>
      <c r="M39" t="s">
        <v>35</v>
      </c>
      <c r="N39">
        <v>0</v>
      </c>
      <c r="O39" t="s">
        <v>36</v>
      </c>
      <c r="P39" s="23">
        <v>-757500</v>
      </c>
      <c r="Q39" s="23">
        <v>1.0185936150397199</v>
      </c>
      <c r="R39" s="10">
        <v>0</v>
      </c>
      <c r="S39" s="10">
        <v>0.24931506849315099</v>
      </c>
      <c r="T39" s="28">
        <v>0</v>
      </c>
      <c r="U39" s="28">
        <v>-188856.16438356199</v>
      </c>
      <c r="V39" s="35">
        <v>-757500</v>
      </c>
      <c r="W39" s="35">
        <v>1.0185936150397199</v>
      </c>
      <c r="X39" s="36">
        <v>0</v>
      </c>
      <c r="Y39" s="37">
        <v>0.24931506849315099</v>
      </c>
      <c r="Z39" s="38">
        <v>0</v>
      </c>
      <c r="AA39" s="38">
        <v>-188856.16438356199</v>
      </c>
      <c r="AB39"/>
    </row>
    <row r="40" spans="1:28" x14ac:dyDescent="0.25">
      <c r="A40" s="1">
        <v>44925</v>
      </c>
      <c r="B40" s="1">
        <v>45016</v>
      </c>
      <c r="C40" t="s">
        <v>32</v>
      </c>
      <c r="D40" t="s">
        <v>37</v>
      </c>
      <c r="E40" t="s">
        <v>34</v>
      </c>
      <c r="F40">
        <v>14</v>
      </c>
      <c r="H40" s="1">
        <v>44908</v>
      </c>
      <c r="I40" s="1">
        <v>44910</v>
      </c>
      <c r="J40" s="1">
        <v>45000</v>
      </c>
      <c r="K40" s="1">
        <v>45000</v>
      </c>
      <c r="L40">
        <v>50000000</v>
      </c>
      <c r="M40" t="s">
        <v>43</v>
      </c>
      <c r="N40">
        <v>0</v>
      </c>
      <c r="O40" t="s">
        <v>27</v>
      </c>
      <c r="P40" s="23">
        <v>-12500</v>
      </c>
      <c r="Q40" s="23">
        <v>1.0168786886845</v>
      </c>
      <c r="R40" s="10">
        <v>0.82417582417582402</v>
      </c>
      <c r="S40" s="10">
        <v>0.83333333333333304</v>
      </c>
      <c r="T40" s="28">
        <v>41208791.208791196</v>
      </c>
      <c r="U40" s="28">
        <v>-10416.666666666701</v>
      </c>
      <c r="V40" s="35">
        <v>244638.67815289801</v>
      </c>
      <c r="W40" s="35">
        <v>1.0168786886845</v>
      </c>
      <c r="X40" s="36">
        <v>0.82417582417582402</v>
      </c>
      <c r="Y40" s="37">
        <v>0.83333333333333304</v>
      </c>
      <c r="Z40" s="38">
        <v>41208791.208791196</v>
      </c>
      <c r="AA40" s="38">
        <v>203865.565127415</v>
      </c>
      <c r="AB40"/>
    </row>
    <row r="41" spans="1:28" x14ac:dyDescent="0.25">
      <c r="A41" s="1">
        <v>44925</v>
      </c>
      <c r="B41" s="1">
        <v>45016</v>
      </c>
      <c r="C41" t="s">
        <v>32</v>
      </c>
      <c r="D41" t="s">
        <v>37</v>
      </c>
      <c r="E41" t="s">
        <v>34</v>
      </c>
      <c r="F41">
        <v>14</v>
      </c>
      <c r="H41" s="11">
        <v>44998</v>
      </c>
      <c r="I41" s="1">
        <v>45000</v>
      </c>
      <c r="J41" s="1">
        <v>45092</v>
      </c>
      <c r="K41" s="1">
        <v>45092</v>
      </c>
      <c r="L41">
        <v>50000000</v>
      </c>
      <c r="M41" t="s">
        <v>43</v>
      </c>
      <c r="N41">
        <v>0</v>
      </c>
      <c r="O41" t="s">
        <v>27</v>
      </c>
      <c r="P41" s="23">
        <v>-12777.777777777799</v>
      </c>
      <c r="Q41" s="23">
        <v>1.0185936150397199</v>
      </c>
      <c r="R41" s="10">
        <v>0.175824175824176</v>
      </c>
      <c r="S41" s="10">
        <v>0.173913043478261</v>
      </c>
      <c r="T41" s="28">
        <v>8791208.7912087906</v>
      </c>
      <c r="U41" s="28">
        <v>-2222.2222222222199</v>
      </c>
      <c r="V41" s="35">
        <v>282610.93215692398</v>
      </c>
      <c r="W41" s="35">
        <v>1.0185936150397199</v>
      </c>
      <c r="X41" s="36">
        <v>0.175824175824176</v>
      </c>
      <c r="Y41" s="37">
        <v>0.173913043478261</v>
      </c>
      <c r="Z41" s="38">
        <v>8791208.7912087906</v>
      </c>
      <c r="AA41" s="38">
        <v>49149.727331638896</v>
      </c>
      <c r="AB41"/>
    </row>
    <row r="42" spans="1:28" x14ac:dyDescent="0.25">
      <c r="A42" s="1">
        <v>44925</v>
      </c>
      <c r="B42" s="1">
        <v>45016</v>
      </c>
      <c r="C42" t="s">
        <v>28</v>
      </c>
      <c r="D42" t="s">
        <v>39</v>
      </c>
      <c r="E42" t="s">
        <v>40</v>
      </c>
      <c r="F42">
        <v>13</v>
      </c>
      <c r="H42" s="1">
        <v>44908</v>
      </c>
      <c r="I42" s="1">
        <v>44910</v>
      </c>
      <c r="J42" s="1">
        <v>45000</v>
      </c>
      <c r="K42" s="1">
        <v>45000</v>
      </c>
      <c r="L42">
        <v>50000000</v>
      </c>
      <c r="M42" t="s">
        <v>38</v>
      </c>
      <c r="N42">
        <v>5.0000000000000001E-4</v>
      </c>
      <c r="O42" t="s">
        <v>27</v>
      </c>
      <c r="P42" s="23">
        <v>-18750</v>
      </c>
      <c r="Q42" s="23">
        <v>1.0168786886845</v>
      </c>
      <c r="R42" s="10">
        <v>0.82417582417582402</v>
      </c>
      <c r="S42" s="10">
        <v>0.83333333333333304</v>
      </c>
      <c r="T42" s="28">
        <v>41208791.208791196</v>
      </c>
      <c r="U42" s="28">
        <v>-15625</v>
      </c>
      <c r="V42" s="35">
        <v>-275888.67815289798</v>
      </c>
      <c r="W42" s="35">
        <v>1.0168786886845</v>
      </c>
      <c r="X42" s="36">
        <v>0.82417582417582402</v>
      </c>
      <c r="Y42" s="37">
        <v>0.83333333333333304</v>
      </c>
      <c r="Z42" s="38">
        <v>41208791.208791196</v>
      </c>
      <c r="AA42" s="38">
        <v>-229907.23179408099</v>
      </c>
      <c r="AB42"/>
    </row>
    <row r="43" spans="1:28" x14ac:dyDescent="0.25">
      <c r="A43" s="1">
        <v>44925</v>
      </c>
      <c r="B43" s="1">
        <v>45016</v>
      </c>
      <c r="C43" t="s">
        <v>28</v>
      </c>
      <c r="D43" t="s">
        <v>39</v>
      </c>
      <c r="E43" t="s">
        <v>40</v>
      </c>
      <c r="F43">
        <v>13</v>
      </c>
      <c r="H43" s="1">
        <v>44998</v>
      </c>
      <c r="I43" s="1">
        <v>45000</v>
      </c>
      <c r="J43" s="1">
        <v>45092</v>
      </c>
      <c r="K43" s="1">
        <v>45092</v>
      </c>
      <c r="L43">
        <v>50000000</v>
      </c>
      <c r="M43" t="s">
        <v>38</v>
      </c>
      <c r="N43">
        <v>5.0000000000000001E-4</v>
      </c>
      <c r="O43" t="s">
        <v>27</v>
      </c>
      <c r="P43" s="23">
        <v>-19166.666666666701</v>
      </c>
      <c r="Q43" s="23">
        <v>1.0185936150397199</v>
      </c>
      <c r="R43" s="10">
        <v>0.175824175824176</v>
      </c>
      <c r="S43" s="10">
        <v>0.173913043478261</v>
      </c>
      <c r="T43" s="28">
        <v>8791208.7912087906</v>
      </c>
      <c r="U43" s="28">
        <v>-3333.3333333333298</v>
      </c>
      <c r="V43" s="35">
        <v>-314555.37660136801</v>
      </c>
      <c r="W43" s="35">
        <v>1.0185936150397199</v>
      </c>
      <c r="X43" s="36">
        <v>0.175824175824176</v>
      </c>
      <c r="Y43" s="37">
        <v>0.173913043478261</v>
      </c>
      <c r="Z43" s="38">
        <v>8791208.7912087906</v>
      </c>
      <c r="AA43" s="38">
        <v>-54705.282887194502</v>
      </c>
      <c r="AB43"/>
    </row>
    <row r="44" spans="1:28" x14ac:dyDescent="0.25">
      <c r="A44" s="1">
        <v>45016</v>
      </c>
      <c r="B44" s="1">
        <v>45107</v>
      </c>
      <c r="C44" t="s">
        <v>32</v>
      </c>
      <c r="D44" t="s">
        <v>33</v>
      </c>
      <c r="E44" t="s">
        <v>34</v>
      </c>
      <c r="F44">
        <v>14</v>
      </c>
      <c r="I44" s="1">
        <v>44727</v>
      </c>
      <c r="J44" s="1">
        <v>45092</v>
      </c>
      <c r="K44" s="1">
        <v>45092</v>
      </c>
      <c r="L44">
        <v>50000000</v>
      </c>
      <c r="M44" t="s">
        <v>35</v>
      </c>
      <c r="N44">
        <v>0</v>
      </c>
      <c r="O44" t="s">
        <v>36</v>
      </c>
      <c r="P44" s="23">
        <v>-757500</v>
      </c>
      <c r="Q44" s="23">
        <v>1.0185936150397199</v>
      </c>
      <c r="R44" s="10">
        <v>0</v>
      </c>
      <c r="S44" s="10">
        <v>0.20821917808219201</v>
      </c>
      <c r="T44" s="28">
        <v>0</v>
      </c>
      <c r="U44" s="28">
        <v>-157726.02739726001</v>
      </c>
      <c r="V44" s="35">
        <v>-757500</v>
      </c>
      <c r="W44" s="35">
        <v>1.0185936150397199</v>
      </c>
      <c r="X44" s="36">
        <v>0</v>
      </c>
      <c r="Y44" s="37">
        <v>0.20821917808219201</v>
      </c>
      <c r="Z44" s="38">
        <v>0</v>
      </c>
      <c r="AA44" s="38">
        <v>-157726.02739726001</v>
      </c>
      <c r="AB44"/>
    </row>
    <row r="45" spans="1:28" x14ac:dyDescent="0.25">
      <c r="A45" s="1">
        <v>45016</v>
      </c>
      <c r="B45" s="1">
        <v>45107</v>
      </c>
      <c r="C45" t="s">
        <v>32</v>
      </c>
      <c r="D45" t="s">
        <v>33</v>
      </c>
      <c r="E45" t="s">
        <v>34</v>
      </c>
      <c r="F45">
        <v>14</v>
      </c>
      <c r="H45" s="1"/>
      <c r="I45" s="1">
        <v>45092</v>
      </c>
      <c r="J45" s="1">
        <v>45460</v>
      </c>
      <c r="K45" s="1">
        <v>45460</v>
      </c>
      <c r="L45">
        <v>50000000</v>
      </c>
      <c r="M45" t="s">
        <v>35</v>
      </c>
      <c r="N45">
        <v>0</v>
      </c>
      <c r="O45" t="s">
        <v>36</v>
      </c>
      <c r="P45" s="23">
        <v>-761708.33333333302</v>
      </c>
      <c r="Q45" s="23">
        <v>1.0249142184362301</v>
      </c>
      <c r="R45" s="10">
        <v>0</v>
      </c>
      <c r="S45" s="10">
        <v>4.0760869565217399E-2</v>
      </c>
      <c r="T45" s="28">
        <v>0</v>
      </c>
      <c r="U45" s="28">
        <v>-31047.894021739099</v>
      </c>
      <c r="V45" s="35">
        <v>-761708.33333333302</v>
      </c>
      <c r="W45" s="35">
        <v>1.0249142184362301</v>
      </c>
      <c r="X45" s="36">
        <v>0</v>
      </c>
      <c r="Y45" s="37">
        <v>4.0760869565217399E-2</v>
      </c>
      <c r="Z45" s="38">
        <v>0</v>
      </c>
      <c r="AA45" s="38">
        <v>-31047.894021739099</v>
      </c>
      <c r="AB45"/>
    </row>
    <row r="46" spans="1:28" x14ac:dyDescent="0.25">
      <c r="A46" s="1">
        <v>45016</v>
      </c>
      <c r="B46" s="1">
        <v>45107</v>
      </c>
      <c r="C46" t="s">
        <v>32</v>
      </c>
      <c r="D46" t="s">
        <v>37</v>
      </c>
      <c r="E46" t="s">
        <v>34</v>
      </c>
      <c r="F46">
        <v>14</v>
      </c>
      <c r="H46" s="1">
        <v>44998</v>
      </c>
      <c r="I46" s="1">
        <v>45000</v>
      </c>
      <c r="J46" s="1">
        <v>45092</v>
      </c>
      <c r="K46" s="1">
        <v>45092</v>
      </c>
      <c r="L46">
        <v>50000000</v>
      </c>
      <c r="M46" t="s">
        <v>43</v>
      </c>
      <c r="N46">
        <v>0</v>
      </c>
      <c r="O46" t="s">
        <v>27</v>
      </c>
      <c r="P46" s="23">
        <v>-12777.777777777799</v>
      </c>
      <c r="Q46" s="23">
        <v>1.0185936150397199</v>
      </c>
      <c r="R46" s="10">
        <v>0.83516483516483497</v>
      </c>
      <c r="S46" s="10">
        <v>0.82608695652173902</v>
      </c>
      <c r="T46" s="28">
        <v>41758241.758241802</v>
      </c>
      <c r="U46" s="28">
        <v>-10555.5555555556</v>
      </c>
      <c r="V46" s="35">
        <v>282610.93215692398</v>
      </c>
      <c r="W46" s="35">
        <v>1.0185936150397199</v>
      </c>
      <c r="X46" s="36">
        <v>0.83516483516483497</v>
      </c>
      <c r="Y46" s="37">
        <v>0.82608695652173902</v>
      </c>
      <c r="Z46" s="38">
        <v>41758241.758241802</v>
      </c>
      <c r="AA46" s="38">
        <v>233461.20482528501</v>
      </c>
      <c r="AB46"/>
    </row>
    <row r="47" spans="1:28" x14ac:dyDescent="0.25">
      <c r="A47" s="1">
        <v>45016</v>
      </c>
      <c r="B47" s="1">
        <v>45107</v>
      </c>
      <c r="C47" t="s">
        <v>32</v>
      </c>
      <c r="D47" t="s">
        <v>37</v>
      </c>
      <c r="E47" t="s">
        <v>34</v>
      </c>
      <c r="F47">
        <v>14</v>
      </c>
      <c r="H47" s="11">
        <v>45090</v>
      </c>
      <c r="I47" s="1">
        <v>45092</v>
      </c>
      <c r="J47" s="1">
        <v>45184</v>
      </c>
      <c r="K47" s="1">
        <v>45184</v>
      </c>
      <c r="L47">
        <v>50000000</v>
      </c>
      <c r="M47" t="s">
        <v>43</v>
      </c>
      <c r="N47">
        <v>0</v>
      </c>
      <c r="O47" t="s">
        <v>27</v>
      </c>
      <c r="P47" s="23">
        <v>-12777.777777777799</v>
      </c>
      <c r="Q47" s="23">
        <v>1.02031143355154</v>
      </c>
      <c r="R47" s="10">
        <v>0.164835164835165</v>
      </c>
      <c r="S47" s="10">
        <v>0.16304347826087001</v>
      </c>
      <c r="T47" s="28">
        <v>8241758.2417582404</v>
      </c>
      <c r="U47" s="28">
        <v>-2083.3333333333298</v>
      </c>
      <c r="V47" s="35">
        <v>303868.87801586703</v>
      </c>
      <c r="W47" s="35">
        <v>1.02031143355154</v>
      </c>
      <c r="X47" s="36">
        <v>0.164835164835165</v>
      </c>
      <c r="Y47" s="37">
        <v>0.16304347826087001</v>
      </c>
      <c r="Z47" s="38">
        <v>8241758.2417582404</v>
      </c>
      <c r="AA47" s="38">
        <v>49543.838806934902</v>
      </c>
      <c r="AB47"/>
    </row>
    <row r="48" spans="1:28" x14ac:dyDescent="0.25">
      <c r="A48" s="1">
        <v>45016</v>
      </c>
      <c r="B48" s="1">
        <v>45107</v>
      </c>
      <c r="C48" t="s">
        <v>28</v>
      </c>
      <c r="D48" t="s">
        <v>39</v>
      </c>
      <c r="E48" t="s">
        <v>40</v>
      </c>
      <c r="F48">
        <v>13</v>
      </c>
      <c r="H48" s="1">
        <v>44998</v>
      </c>
      <c r="I48" s="1">
        <v>45000</v>
      </c>
      <c r="J48" s="1">
        <v>45092</v>
      </c>
      <c r="K48" s="1">
        <v>45092</v>
      </c>
      <c r="L48">
        <v>50000000</v>
      </c>
      <c r="M48" t="s">
        <v>38</v>
      </c>
      <c r="N48">
        <v>5.0000000000000001E-4</v>
      </c>
      <c r="O48" t="s">
        <v>27</v>
      </c>
      <c r="P48" s="23">
        <v>-19166.666666666701</v>
      </c>
      <c r="Q48" s="23">
        <v>1.0185936150397199</v>
      </c>
      <c r="R48" s="10">
        <v>0.83516483516483497</v>
      </c>
      <c r="S48" s="10">
        <v>0.82608695652173902</v>
      </c>
      <c r="T48" s="28">
        <v>41758241.758241802</v>
      </c>
      <c r="U48" s="28">
        <v>-15833.333333333299</v>
      </c>
      <c r="V48" s="35">
        <v>-314555.37660136801</v>
      </c>
      <c r="W48" s="35">
        <v>1.0185936150397199</v>
      </c>
      <c r="X48" s="36">
        <v>0.83516483516483497</v>
      </c>
      <c r="Y48" s="37">
        <v>0.82608695652173902</v>
      </c>
      <c r="Z48" s="38">
        <v>41758241.758241802</v>
      </c>
      <c r="AA48" s="38">
        <v>-259850.093714174</v>
      </c>
      <c r="AB48"/>
    </row>
    <row r="49" spans="1:28" x14ac:dyDescent="0.25">
      <c r="A49" s="1">
        <v>45016</v>
      </c>
      <c r="B49" s="1">
        <v>45107</v>
      </c>
      <c r="C49" t="s">
        <v>28</v>
      </c>
      <c r="D49" t="s">
        <v>39</v>
      </c>
      <c r="E49" t="s">
        <v>40</v>
      </c>
      <c r="F49">
        <v>13</v>
      </c>
      <c r="H49" s="1">
        <v>45090</v>
      </c>
      <c r="I49" s="1">
        <v>45092</v>
      </c>
      <c r="J49" s="1">
        <v>45184</v>
      </c>
      <c r="K49" s="1">
        <v>45184</v>
      </c>
      <c r="L49">
        <v>50000000</v>
      </c>
      <c r="M49" t="s">
        <v>38</v>
      </c>
      <c r="N49">
        <v>5.0000000000000001E-4</v>
      </c>
      <c r="O49" t="s">
        <v>27</v>
      </c>
      <c r="P49" s="23">
        <v>-19166.666666666701</v>
      </c>
      <c r="Q49" s="23">
        <v>1.02031143355154</v>
      </c>
      <c r="R49" s="10">
        <v>0.164835164835165</v>
      </c>
      <c r="S49" s="10">
        <v>0.16304347826087001</v>
      </c>
      <c r="T49" s="28">
        <v>8241758.2417582404</v>
      </c>
      <c r="U49" s="28">
        <v>-3125</v>
      </c>
      <c r="V49" s="35">
        <v>-335813.32246031199</v>
      </c>
      <c r="W49" s="35">
        <v>1.02031143355154</v>
      </c>
      <c r="X49" s="36">
        <v>0.164835164835165</v>
      </c>
      <c r="Y49" s="37">
        <v>0.16304347826087001</v>
      </c>
      <c r="Z49" s="38">
        <v>8241758.2417582404</v>
      </c>
      <c r="AA49" s="38">
        <v>-54752.172140268201</v>
      </c>
      <c r="AB49"/>
    </row>
    <row r="50" spans="1:28" x14ac:dyDescent="0.25">
      <c r="A50" s="1">
        <v>45107</v>
      </c>
      <c r="B50" s="1">
        <v>45198</v>
      </c>
      <c r="C50" t="s">
        <v>32</v>
      </c>
      <c r="D50" t="s">
        <v>33</v>
      </c>
      <c r="E50" t="s">
        <v>34</v>
      </c>
      <c r="F50">
        <v>14</v>
      </c>
      <c r="I50" s="1">
        <v>45092</v>
      </c>
      <c r="J50" s="1">
        <v>45460</v>
      </c>
      <c r="K50" s="1">
        <v>45460</v>
      </c>
      <c r="L50">
        <v>50000000</v>
      </c>
      <c r="M50" t="s">
        <v>35</v>
      </c>
      <c r="N50">
        <v>0</v>
      </c>
      <c r="O50" t="s">
        <v>36</v>
      </c>
      <c r="P50" s="23">
        <v>-761708.33333333302</v>
      </c>
      <c r="Q50" s="23">
        <v>1.0249142184362301</v>
      </c>
      <c r="R50" s="10">
        <v>0</v>
      </c>
      <c r="S50" s="10">
        <v>0.247282608695652</v>
      </c>
      <c r="T50" s="28">
        <v>0</v>
      </c>
      <c r="U50" s="28">
        <v>-188357.22373188401</v>
      </c>
      <c r="V50" s="35">
        <v>-761708.33333333302</v>
      </c>
      <c r="W50" s="35">
        <v>1.0249142184362301</v>
      </c>
      <c r="X50" s="36">
        <v>0</v>
      </c>
      <c r="Y50" s="37">
        <v>0.247282608695652</v>
      </c>
      <c r="Z50" s="38">
        <v>0</v>
      </c>
      <c r="AA50" s="38">
        <v>-188357.22373188401</v>
      </c>
      <c r="AB50"/>
    </row>
    <row r="51" spans="1:28" x14ac:dyDescent="0.25">
      <c r="A51" s="1">
        <v>45107</v>
      </c>
      <c r="B51" s="1">
        <v>45198</v>
      </c>
      <c r="C51" t="s">
        <v>32</v>
      </c>
      <c r="D51" t="s">
        <v>37</v>
      </c>
      <c r="E51" t="s">
        <v>34</v>
      </c>
      <c r="F51">
        <v>14</v>
      </c>
      <c r="H51" s="1">
        <v>45090</v>
      </c>
      <c r="I51" s="1">
        <v>45092</v>
      </c>
      <c r="J51" s="1">
        <v>45184</v>
      </c>
      <c r="K51" s="1">
        <v>45184</v>
      </c>
      <c r="L51">
        <v>50000000</v>
      </c>
      <c r="M51" t="s">
        <v>43</v>
      </c>
      <c r="N51">
        <v>0</v>
      </c>
      <c r="O51" t="s">
        <v>27</v>
      </c>
      <c r="P51" s="23">
        <v>-12777.777777777799</v>
      </c>
      <c r="Q51" s="23">
        <v>1.02031143355154</v>
      </c>
      <c r="R51" s="10">
        <v>0.84615384615384603</v>
      </c>
      <c r="S51" s="10">
        <v>0.83695652173913004</v>
      </c>
      <c r="T51" s="28">
        <v>42307692.307692297</v>
      </c>
      <c r="U51" s="28">
        <v>-10694.4444444444</v>
      </c>
      <c r="V51" s="35">
        <v>303868.87801586703</v>
      </c>
      <c r="W51" s="35">
        <v>1.02031143355154</v>
      </c>
      <c r="X51" s="36">
        <v>0.84615384615384603</v>
      </c>
      <c r="Y51" s="37">
        <v>0.83695652173913004</v>
      </c>
      <c r="Z51" s="38">
        <v>42307692.307692297</v>
      </c>
      <c r="AA51" s="38">
        <v>254325.03920893199</v>
      </c>
      <c r="AB51"/>
    </row>
    <row r="52" spans="1:28" x14ac:dyDescent="0.25">
      <c r="A52" s="1">
        <v>45107</v>
      </c>
      <c r="B52" s="1">
        <v>45198</v>
      </c>
      <c r="C52" t="s">
        <v>32</v>
      </c>
      <c r="D52" t="s">
        <v>37</v>
      </c>
      <c r="E52" t="s">
        <v>34</v>
      </c>
      <c r="F52">
        <v>14</v>
      </c>
      <c r="H52" s="1">
        <v>45182</v>
      </c>
      <c r="I52" s="1">
        <v>45184</v>
      </c>
      <c r="J52" s="1">
        <v>45275</v>
      </c>
      <c r="K52" s="1">
        <v>45275</v>
      </c>
      <c r="L52">
        <v>50000000</v>
      </c>
      <c r="M52" t="s">
        <v>43</v>
      </c>
      <c r="N52">
        <v>0</v>
      </c>
      <c r="O52" t="s">
        <v>27</v>
      </c>
      <c r="P52" s="23">
        <v>-12638.8888888889</v>
      </c>
      <c r="Q52" s="23">
        <v>1.0220134300765999</v>
      </c>
      <c r="R52" s="10">
        <v>0.15384615384615399</v>
      </c>
      <c r="S52" s="10">
        <v>0.15384615384615399</v>
      </c>
      <c r="T52" s="28">
        <v>7692307.6923076902</v>
      </c>
      <c r="U52" s="28">
        <v>-1944.44444444444</v>
      </c>
      <c r="V52" s="35">
        <v>309516.26285626902</v>
      </c>
      <c r="W52" s="35">
        <v>1.0220134300765999</v>
      </c>
      <c r="X52" s="36">
        <v>0.15384615384615399</v>
      </c>
      <c r="Y52" s="37">
        <v>0.15384615384615399</v>
      </c>
      <c r="Z52" s="38">
        <v>7692307.6923076902</v>
      </c>
      <c r="AA52" s="38">
        <v>47617.886593272102</v>
      </c>
      <c r="AB52"/>
    </row>
    <row r="53" spans="1:28" x14ac:dyDescent="0.25">
      <c r="A53" s="1">
        <v>45107</v>
      </c>
      <c r="B53" s="1">
        <v>45198</v>
      </c>
      <c r="C53" t="s">
        <v>28</v>
      </c>
      <c r="D53" t="s">
        <v>39</v>
      </c>
      <c r="E53" t="s">
        <v>40</v>
      </c>
      <c r="F53">
        <v>13</v>
      </c>
      <c r="H53" s="11">
        <v>45090</v>
      </c>
      <c r="I53" s="1">
        <v>45092</v>
      </c>
      <c r="J53" s="1">
        <v>45184</v>
      </c>
      <c r="K53" s="1">
        <v>45184</v>
      </c>
      <c r="L53">
        <v>50000000</v>
      </c>
      <c r="M53" t="s">
        <v>38</v>
      </c>
      <c r="N53">
        <v>5.0000000000000001E-4</v>
      </c>
      <c r="O53" t="s">
        <v>27</v>
      </c>
      <c r="P53" s="23">
        <v>-19166.666666666701</v>
      </c>
      <c r="Q53" s="23">
        <v>1.02031143355154</v>
      </c>
      <c r="R53" s="10">
        <v>0.84615384615384603</v>
      </c>
      <c r="S53" s="10">
        <v>0.83695652173913004</v>
      </c>
      <c r="T53" s="28">
        <v>42307692.307692297</v>
      </c>
      <c r="U53" s="28">
        <v>-16041.666666666701</v>
      </c>
      <c r="V53" s="35">
        <v>-335813.32246031199</v>
      </c>
      <c r="W53" s="35">
        <v>1.02031143355154</v>
      </c>
      <c r="X53" s="36">
        <v>0.84615384615384603</v>
      </c>
      <c r="Y53" s="37">
        <v>0.83695652173913004</v>
      </c>
      <c r="Z53" s="38">
        <v>42307692.307692297</v>
      </c>
      <c r="AA53" s="38">
        <v>-281061.15032004297</v>
      </c>
      <c r="AB53"/>
    </row>
    <row r="54" spans="1:28" x14ac:dyDescent="0.25">
      <c r="A54" s="1">
        <v>45107</v>
      </c>
      <c r="B54" s="1">
        <v>45198</v>
      </c>
      <c r="C54" t="s">
        <v>28</v>
      </c>
      <c r="D54" t="s">
        <v>39</v>
      </c>
      <c r="E54" t="s">
        <v>40</v>
      </c>
      <c r="F54">
        <v>13</v>
      </c>
      <c r="H54" s="1">
        <v>45182</v>
      </c>
      <c r="I54" s="1">
        <v>45184</v>
      </c>
      <c r="J54" s="1">
        <v>45275</v>
      </c>
      <c r="K54" s="1">
        <v>45275</v>
      </c>
      <c r="L54">
        <v>50000000</v>
      </c>
      <c r="M54" t="s">
        <v>38</v>
      </c>
      <c r="N54">
        <v>5.0000000000000001E-4</v>
      </c>
      <c r="O54" t="s">
        <v>27</v>
      </c>
      <c r="P54" s="23">
        <v>-18958.333333333299</v>
      </c>
      <c r="Q54" s="23">
        <v>1.0220134300765999</v>
      </c>
      <c r="R54" s="10">
        <v>0.15384615384615399</v>
      </c>
      <c r="S54" s="10">
        <v>0.15384615384615399</v>
      </c>
      <c r="T54" s="28">
        <v>7692307.6923076902</v>
      </c>
      <c r="U54" s="28">
        <v>-2916.6666666666702</v>
      </c>
      <c r="V54" s="35">
        <v>-341113.48507849098</v>
      </c>
      <c r="W54" s="35">
        <v>1.0220134300765999</v>
      </c>
      <c r="X54" s="36">
        <v>0.15384615384615399</v>
      </c>
      <c r="Y54" s="37">
        <v>0.15384615384615399</v>
      </c>
      <c r="Z54" s="38">
        <v>7692307.6923076902</v>
      </c>
      <c r="AA54" s="38">
        <v>-52478.997704383197</v>
      </c>
      <c r="AB54"/>
    </row>
    <row r="55" spans="1:28" x14ac:dyDescent="0.25">
      <c r="A55" s="1">
        <v>45198</v>
      </c>
      <c r="B55" s="1">
        <v>45289</v>
      </c>
      <c r="C55" t="s">
        <v>32</v>
      </c>
      <c r="D55" t="s">
        <v>33</v>
      </c>
      <c r="E55" t="s">
        <v>34</v>
      </c>
      <c r="F55">
        <v>14</v>
      </c>
      <c r="H55" s="1"/>
      <c r="I55" s="1">
        <v>45092</v>
      </c>
      <c r="J55" s="1">
        <v>45460</v>
      </c>
      <c r="K55" s="1">
        <v>45460</v>
      </c>
      <c r="L55">
        <v>50000000</v>
      </c>
      <c r="M55" t="s">
        <v>35</v>
      </c>
      <c r="N55">
        <v>0</v>
      </c>
      <c r="O55" t="s">
        <v>36</v>
      </c>
      <c r="P55" s="23">
        <v>-761708.33333333302</v>
      </c>
      <c r="Q55" s="23">
        <v>1.0249142184362301</v>
      </c>
      <c r="R55" s="10">
        <v>0</v>
      </c>
      <c r="S55" s="10">
        <v>0.247282608695652</v>
      </c>
      <c r="T55" s="28">
        <v>0</v>
      </c>
      <c r="U55" s="28">
        <v>-188357.22373188401</v>
      </c>
      <c r="V55" s="35">
        <v>-761708.33333333302</v>
      </c>
      <c r="W55" s="35">
        <v>1.0249142184362301</v>
      </c>
      <c r="X55" s="36">
        <v>0</v>
      </c>
      <c r="Y55" s="37">
        <v>0.247282608695652</v>
      </c>
      <c r="Z55" s="38">
        <v>0</v>
      </c>
      <c r="AA55" s="38">
        <v>-188357.22373188401</v>
      </c>
      <c r="AB55"/>
    </row>
    <row r="56" spans="1:28" x14ac:dyDescent="0.25">
      <c r="A56" s="1">
        <v>45198</v>
      </c>
      <c r="B56" s="1">
        <v>45289</v>
      </c>
      <c r="C56" t="s">
        <v>32</v>
      </c>
      <c r="D56" t="s">
        <v>37</v>
      </c>
      <c r="E56" t="s">
        <v>34</v>
      </c>
      <c r="F56">
        <v>14</v>
      </c>
      <c r="H56" s="11">
        <v>45182</v>
      </c>
      <c r="I56" s="1">
        <v>45184</v>
      </c>
      <c r="J56" s="1">
        <v>45275</v>
      </c>
      <c r="K56" s="1">
        <v>45275</v>
      </c>
      <c r="L56">
        <v>50000000</v>
      </c>
      <c r="M56" t="s">
        <v>43</v>
      </c>
      <c r="N56">
        <v>0</v>
      </c>
      <c r="O56" t="s">
        <v>27</v>
      </c>
      <c r="P56" s="23">
        <v>-12638.8888888889</v>
      </c>
      <c r="Q56" s="23">
        <v>1.0220134300765999</v>
      </c>
      <c r="R56" s="10">
        <v>0.84615384615384603</v>
      </c>
      <c r="S56" s="10">
        <v>0.84615384615384603</v>
      </c>
      <c r="T56" s="28">
        <v>42307692.307692297</v>
      </c>
      <c r="U56" s="28">
        <v>-10694.4444444444</v>
      </c>
      <c r="V56" s="35">
        <v>309516.26285626902</v>
      </c>
      <c r="W56" s="35">
        <v>1.0220134300765999</v>
      </c>
      <c r="X56" s="36">
        <v>0.84615384615384603</v>
      </c>
      <c r="Y56" s="37">
        <v>0.84615384615384603</v>
      </c>
      <c r="Z56" s="38">
        <v>42307692.307692297</v>
      </c>
      <c r="AA56" s="38">
        <v>261898.37626299699</v>
      </c>
      <c r="AB56"/>
    </row>
    <row r="57" spans="1:28" x14ac:dyDescent="0.25">
      <c r="A57" s="1">
        <v>45198</v>
      </c>
      <c r="B57" s="1">
        <v>45289</v>
      </c>
      <c r="C57" t="s">
        <v>32</v>
      </c>
      <c r="D57" t="s">
        <v>37</v>
      </c>
      <c r="E57" t="s">
        <v>34</v>
      </c>
      <c r="F57">
        <v>14</v>
      </c>
      <c r="H57" s="11">
        <v>45273</v>
      </c>
      <c r="I57" s="1">
        <v>45275</v>
      </c>
      <c r="J57" s="1">
        <v>45366</v>
      </c>
      <c r="K57" s="1">
        <v>45366</v>
      </c>
      <c r="L57">
        <v>50000000</v>
      </c>
      <c r="M57" t="s">
        <v>43</v>
      </c>
      <c r="N57">
        <v>0</v>
      </c>
      <c r="O57" t="s">
        <v>27</v>
      </c>
      <c r="P57" s="23">
        <v>-12638.8888888889</v>
      </c>
      <c r="Q57" s="23">
        <v>1.0234684350648799</v>
      </c>
      <c r="R57" s="10">
        <v>0.15384615384615399</v>
      </c>
      <c r="S57" s="10">
        <v>0.15384615384615399</v>
      </c>
      <c r="T57" s="28">
        <v>7692307.6923076902</v>
      </c>
      <c r="U57" s="28">
        <v>-1944.44444444444</v>
      </c>
      <c r="V57" s="35">
        <v>307527.08883096097</v>
      </c>
      <c r="W57" s="35">
        <v>1.0234684350648799</v>
      </c>
      <c r="X57" s="36">
        <v>0.15384615384615399</v>
      </c>
      <c r="Y57" s="37">
        <v>0.15384615384615399</v>
      </c>
      <c r="Z57" s="38">
        <v>7692307.6923076902</v>
      </c>
      <c r="AA57" s="38">
        <v>47311.859820147904</v>
      </c>
      <c r="AB57"/>
    </row>
    <row r="58" spans="1:28" x14ac:dyDescent="0.25">
      <c r="A58" s="1">
        <v>45198</v>
      </c>
      <c r="B58" s="1">
        <v>45289</v>
      </c>
      <c r="C58" t="s">
        <v>28</v>
      </c>
      <c r="D58" t="s">
        <v>39</v>
      </c>
      <c r="E58" t="s">
        <v>40</v>
      </c>
      <c r="F58">
        <v>13</v>
      </c>
      <c r="H58" s="1">
        <v>45182</v>
      </c>
      <c r="I58" s="1">
        <v>45184</v>
      </c>
      <c r="J58" s="1">
        <v>45275</v>
      </c>
      <c r="K58" s="1">
        <v>45275</v>
      </c>
      <c r="L58">
        <v>50000000</v>
      </c>
      <c r="M58" t="s">
        <v>38</v>
      </c>
      <c r="N58">
        <v>5.0000000000000001E-4</v>
      </c>
      <c r="O58" t="s">
        <v>27</v>
      </c>
      <c r="P58" s="23">
        <v>-18958.333333333299</v>
      </c>
      <c r="Q58" s="23">
        <v>1.0220134300765999</v>
      </c>
      <c r="R58" s="10">
        <v>0.84615384615384603</v>
      </c>
      <c r="S58" s="10">
        <v>0.84615384615384603</v>
      </c>
      <c r="T58" s="28">
        <v>42307692.307692297</v>
      </c>
      <c r="U58" s="28">
        <v>-16041.666666666701</v>
      </c>
      <c r="V58" s="35">
        <v>-341113.48507849098</v>
      </c>
      <c r="W58" s="35">
        <v>1.0220134300765999</v>
      </c>
      <c r="X58" s="36">
        <v>0.84615384615384603</v>
      </c>
      <c r="Y58" s="37">
        <v>0.84615384615384603</v>
      </c>
      <c r="Z58" s="38">
        <v>42307692.307692297</v>
      </c>
      <c r="AA58" s="38">
        <v>-288634.48737410799</v>
      </c>
      <c r="AB58"/>
    </row>
    <row r="59" spans="1:28" x14ac:dyDescent="0.25">
      <c r="A59" s="1">
        <v>45198</v>
      </c>
      <c r="B59" s="1">
        <v>45289</v>
      </c>
      <c r="C59" t="s">
        <v>28</v>
      </c>
      <c r="D59" t="s">
        <v>39</v>
      </c>
      <c r="E59" t="s">
        <v>40</v>
      </c>
      <c r="F59">
        <v>13</v>
      </c>
      <c r="H59" s="1">
        <v>45273</v>
      </c>
      <c r="I59" s="1">
        <v>45275</v>
      </c>
      <c r="J59" s="1">
        <v>45366</v>
      </c>
      <c r="K59" s="1">
        <v>45366</v>
      </c>
      <c r="L59">
        <v>50000000</v>
      </c>
      <c r="M59" t="s">
        <v>38</v>
      </c>
      <c r="N59">
        <v>5.0000000000000001E-4</v>
      </c>
      <c r="O59" t="s">
        <v>27</v>
      </c>
      <c r="P59" s="23">
        <v>-18958.333333333299</v>
      </c>
      <c r="Q59" s="23">
        <v>1.0234684350648799</v>
      </c>
      <c r="R59" s="10">
        <v>0.15384615384615399</v>
      </c>
      <c r="S59" s="10">
        <v>0.15384615384615399</v>
      </c>
      <c r="T59" s="28">
        <v>7692307.6923076902</v>
      </c>
      <c r="U59" s="28">
        <v>-2916.6666666666702</v>
      </c>
      <c r="V59" s="35">
        <v>-339124.31105318299</v>
      </c>
      <c r="W59" s="35">
        <v>1.0234684350648799</v>
      </c>
      <c r="X59" s="36">
        <v>0.15384615384615399</v>
      </c>
      <c r="Y59" s="37">
        <v>0.15384615384615399</v>
      </c>
      <c r="Z59" s="38">
        <v>7692307.6923076902</v>
      </c>
      <c r="AA59" s="38">
        <v>-52172.970931258998</v>
      </c>
      <c r="AB59"/>
    </row>
    <row r="60" spans="1:28" x14ac:dyDescent="0.25">
      <c r="A60" s="1">
        <v>45289</v>
      </c>
      <c r="B60" s="1">
        <v>45380</v>
      </c>
      <c r="C60" t="s">
        <v>32</v>
      </c>
      <c r="D60" t="s">
        <v>33</v>
      </c>
      <c r="E60" t="s">
        <v>34</v>
      </c>
      <c r="F60">
        <v>14</v>
      </c>
      <c r="H60" s="1"/>
      <c r="I60" s="1">
        <v>45092</v>
      </c>
      <c r="J60" s="1">
        <v>45460</v>
      </c>
      <c r="K60" s="1">
        <v>45460</v>
      </c>
      <c r="L60">
        <v>50000000</v>
      </c>
      <c r="M60" t="s">
        <v>35</v>
      </c>
      <c r="N60">
        <v>0</v>
      </c>
      <c r="O60" t="s">
        <v>36</v>
      </c>
      <c r="P60" s="23">
        <v>-761708.33333333302</v>
      </c>
      <c r="Q60" s="23">
        <v>1.0249142184362301</v>
      </c>
      <c r="R60" s="10">
        <v>0</v>
      </c>
      <c r="S60" s="10">
        <v>0.247282608695652</v>
      </c>
      <c r="T60" s="28">
        <v>0</v>
      </c>
      <c r="U60" s="28">
        <v>-188357.22373188401</v>
      </c>
      <c r="V60" s="35">
        <v>-761708.33333333302</v>
      </c>
      <c r="W60" s="35">
        <v>1.0249142184362301</v>
      </c>
      <c r="X60" s="36">
        <v>0</v>
      </c>
      <c r="Y60" s="37">
        <v>0.247282608695652</v>
      </c>
      <c r="Z60" s="38">
        <v>0</v>
      </c>
      <c r="AA60" s="38">
        <v>-188357.22373188401</v>
      </c>
      <c r="AB60"/>
    </row>
    <row r="61" spans="1:28" x14ac:dyDescent="0.25">
      <c r="A61" s="1">
        <v>45289</v>
      </c>
      <c r="B61" s="1">
        <v>45380</v>
      </c>
      <c r="C61" t="s">
        <v>32</v>
      </c>
      <c r="D61" t="s">
        <v>37</v>
      </c>
      <c r="E61" t="s">
        <v>34</v>
      </c>
      <c r="F61">
        <v>14</v>
      </c>
      <c r="H61" s="1">
        <v>45273</v>
      </c>
      <c r="I61" s="1">
        <v>45275</v>
      </c>
      <c r="J61" s="1">
        <v>45366</v>
      </c>
      <c r="K61" s="1">
        <v>45366</v>
      </c>
      <c r="L61">
        <v>50000000</v>
      </c>
      <c r="M61" t="s">
        <v>43</v>
      </c>
      <c r="N61">
        <v>0</v>
      </c>
      <c r="O61" t="s">
        <v>27</v>
      </c>
      <c r="P61" s="23">
        <v>-12638.8888888889</v>
      </c>
      <c r="Q61" s="23">
        <v>1.0234684350648799</v>
      </c>
      <c r="R61" s="10">
        <v>0.84615384615384603</v>
      </c>
      <c r="S61" s="10">
        <v>0.84615384615384603</v>
      </c>
      <c r="T61" s="28">
        <v>42307692.307692297</v>
      </c>
      <c r="U61" s="28">
        <v>-10694.4444444444</v>
      </c>
      <c r="V61" s="35">
        <v>307527.08883096097</v>
      </c>
      <c r="W61" s="35">
        <v>1.0234684350648799</v>
      </c>
      <c r="X61" s="36">
        <v>0.84615384615384603</v>
      </c>
      <c r="Y61" s="37">
        <v>0.84615384615384603</v>
      </c>
      <c r="Z61" s="38">
        <v>42307692.307692297</v>
      </c>
      <c r="AA61" s="38">
        <v>260215.229010813</v>
      </c>
      <c r="AB61"/>
    </row>
    <row r="62" spans="1:28" x14ac:dyDescent="0.25">
      <c r="A62" s="1">
        <v>45289</v>
      </c>
      <c r="B62" s="1">
        <v>45380</v>
      </c>
      <c r="C62" t="s">
        <v>32</v>
      </c>
      <c r="D62" t="s">
        <v>37</v>
      </c>
      <c r="E62" t="s">
        <v>34</v>
      </c>
      <c r="F62">
        <v>14</v>
      </c>
      <c r="H62" s="11">
        <v>45364</v>
      </c>
      <c r="I62" s="1">
        <v>45366</v>
      </c>
      <c r="J62" s="1">
        <v>45460</v>
      </c>
      <c r="K62" s="1">
        <v>45460</v>
      </c>
      <c r="L62">
        <v>50000000</v>
      </c>
      <c r="M62" t="s">
        <v>43</v>
      </c>
      <c r="N62">
        <v>0</v>
      </c>
      <c r="O62" t="s">
        <v>27</v>
      </c>
      <c r="P62" s="23">
        <v>-13055.5555555556</v>
      </c>
      <c r="Q62" s="23">
        <v>1.0249142184362301</v>
      </c>
      <c r="R62" s="10">
        <v>0.15384615384615399</v>
      </c>
      <c r="S62" s="10">
        <v>0.14893617021276601</v>
      </c>
      <c r="T62" s="28">
        <v>7692307.6923076902</v>
      </c>
      <c r="U62" s="28">
        <v>-1944.44444444444</v>
      </c>
      <c r="V62" s="35">
        <v>314251.798762322</v>
      </c>
      <c r="W62" s="35">
        <v>1.0249142184362301</v>
      </c>
      <c r="X62" s="36">
        <v>0.15384615384615399</v>
      </c>
      <c r="Y62" s="37">
        <v>0.14893617021276601</v>
      </c>
      <c r="Z62" s="38">
        <v>7692307.6923076902</v>
      </c>
      <c r="AA62" s="38">
        <v>46803.459390133001</v>
      </c>
      <c r="AB62"/>
    </row>
    <row r="63" spans="1:28" x14ac:dyDescent="0.25">
      <c r="A63" s="1">
        <v>45289</v>
      </c>
      <c r="B63" s="1">
        <v>45380</v>
      </c>
      <c r="C63" t="s">
        <v>28</v>
      </c>
      <c r="D63" t="s">
        <v>39</v>
      </c>
      <c r="E63" t="s">
        <v>40</v>
      </c>
      <c r="F63">
        <v>13</v>
      </c>
      <c r="H63" s="1">
        <v>45273</v>
      </c>
      <c r="I63" s="1">
        <v>45275</v>
      </c>
      <c r="J63" s="1">
        <v>45366</v>
      </c>
      <c r="K63" s="1">
        <v>45366</v>
      </c>
      <c r="L63">
        <v>50000000</v>
      </c>
      <c r="M63" t="s">
        <v>38</v>
      </c>
      <c r="N63">
        <v>5.0000000000000001E-4</v>
      </c>
      <c r="O63" t="s">
        <v>27</v>
      </c>
      <c r="P63" s="23">
        <v>-18958.333333333299</v>
      </c>
      <c r="Q63" s="23">
        <v>1.0234684350648799</v>
      </c>
      <c r="R63" s="10">
        <v>0.84615384615384603</v>
      </c>
      <c r="S63" s="10">
        <v>0.84615384615384603</v>
      </c>
      <c r="T63" s="28">
        <v>42307692.307692297</v>
      </c>
      <c r="U63" s="28">
        <v>-16041.666666666701</v>
      </c>
      <c r="V63" s="35">
        <v>-339124.31105318299</v>
      </c>
      <c r="W63" s="35">
        <v>1.0234684350648799</v>
      </c>
      <c r="X63" s="36">
        <v>0.84615384615384603</v>
      </c>
      <c r="Y63" s="37">
        <v>0.84615384615384603</v>
      </c>
      <c r="Z63" s="38">
        <v>42307692.307692297</v>
      </c>
      <c r="AA63" s="38">
        <v>-286951.340121924</v>
      </c>
      <c r="AB63"/>
    </row>
    <row r="64" spans="1:28" x14ac:dyDescent="0.25">
      <c r="A64" s="1">
        <v>45289</v>
      </c>
      <c r="B64" s="1">
        <v>45380</v>
      </c>
      <c r="C64" t="s">
        <v>28</v>
      </c>
      <c r="D64" t="s">
        <v>39</v>
      </c>
      <c r="E64" t="s">
        <v>40</v>
      </c>
      <c r="F64">
        <v>13</v>
      </c>
      <c r="H64" s="1">
        <v>45364</v>
      </c>
      <c r="I64" s="1">
        <v>45366</v>
      </c>
      <c r="J64" s="1">
        <v>45460</v>
      </c>
      <c r="K64" s="1">
        <v>45460</v>
      </c>
      <c r="L64">
        <v>50000000</v>
      </c>
      <c r="M64" t="s">
        <v>38</v>
      </c>
      <c r="N64">
        <v>5.0000000000000001E-4</v>
      </c>
      <c r="O64" t="s">
        <v>27</v>
      </c>
      <c r="P64" s="23">
        <v>-19583.333333333299</v>
      </c>
      <c r="Q64" s="23">
        <v>1.0249142184362301</v>
      </c>
      <c r="R64" s="10">
        <v>0.15384615384615399</v>
      </c>
      <c r="S64" s="10">
        <v>0.14893617021276601</v>
      </c>
      <c r="T64" s="28">
        <v>7692307.6923076902</v>
      </c>
      <c r="U64" s="28">
        <v>-2916.6666666666702</v>
      </c>
      <c r="V64" s="35">
        <v>-346890.68765121099</v>
      </c>
      <c r="W64" s="35">
        <v>1.0249142184362301</v>
      </c>
      <c r="X64" s="36">
        <v>0.15384615384615399</v>
      </c>
      <c r="Y64" s="37">
        <v>0.14893617021276601</v>
      </c>
      <c r="Z64" s="38">
        <v>7692307.6923076902</v>
      </c>
      <c r="AA64" s="38">
        <v>-51664.570501244103</v>
      </c>
      <c r="AB64"/>
    </row>
    <row r="65" spans="1:28" x14ac:dyDescent="0.25">
      <c r="A65" s="1">
        <v>45380</v>
      </c>
      <c r="B65" s="1">
        <v>45471</v>
      </c>
      <c r="C65" t="s">
        <v>32</v>
      </c>
      <c r="D65" t="s">
        <v>33</v>
      </c>
      <c r="E65" t="s">
        <v>34</v>
      </c>
      <c r="F65">
        <v>14</v>
      </c>
      <c r="I65" s="1">
        <v>45092</v>
      </c>
      <c r="J65" s="1">
        <v>45460</v>
      </c>
      <c r="K65" s="1">
        <v>45460</v>
      </c>
      <c r="L65">
        <v>50000000</v>
      </c>
      <c r="M65" t="s">
        <v>35</v>
      </c>
      <c r="N65">
        <v>0</v>
      </c>
      <c r="O65" t="s">
        <v>36</v>
      </c>
      <c r="P65" s="23">
        <v>-761708.33333333302</v>
      </c>
      <c r="Q65" s="23">
        <v>1.0249142184362301</v>
      </c>
      <c r="R65" s="10">
        <v>0</v>
      </c>
      <c r="S65" s="10">
        <v>0.217391304347826</v>
      </c>
      <c r="T65" s="28">
        <v>0</v>
      </c>
      <c r="U65" s="28">
        <v>-165588.76811594199</v>
      </c>
      <c r="V65" s="35">
        <v>-761708.33333333302</v>
      </c>
      <c r="W65" s="35">
        <v>1.0249142184362301</v>
      </c>
      <c r="X65" s="36">
        <v>0</v>
      </c>
      <c r="Y65" s="37">
        <v>0.217391304347826</v>
      </c>
      <c r="Z65" s="38">
        <v>0</v>
      </c>
      <c r="AA65" s="38">
        <v>-165588.76811594199</v>
      </c>
      <c r="AB65"/>
    </row>
    <row r="66" spans="1:28" x14ac:dyDescent="0.25">
      <c r="A66" s="1">
        <v>45380</v>
      </c>
      <c r="B66" s="1">
        <v>45471</v>
      </c>
      <c r="C66" t="s">
        <v>32</v>
      </c>
      <c r="D66" t="s">
        <v>33</v>
      </c>
      <c r="E66" t="s">
        <v>34</v>
      </c>
      <c r="F66">
        <v>14</v>
      </c>
      <c r="I66" s="1">
        <v>45460</v>
      </c>
      <c r="J66" s="1">
        <v>45824</v>
      </c>
      <c r="K66" s="1">
        <v>45824</v>
      </c>
      <c r="L66">
        <v>50000000</v>
      </c>
      <c r="M66" t="s">
        <v>35</v>
      </c>
      <c r="N66">
        <v>0</v>
      </c>
      <c r="O66" t="s">
        <v>36</v>
      </c>
      <c r="P66" s="23">
        <v>-755395.83333333302</v>
      </c>
      <c r="Q66" s="23">
        <v>1.0298304800687901</v>
      </c>
      <c r="R66" s="10">
        <v>0</v>
      </c>
      <c r="S66" s="10">
        <v>3.0219780219780199E-2</v>
      </c>
      <c r="T66" s="28">
        <v>0</v>
      </c>
      <c r="U66" s="28">
        <v>-22827.896062271098</v>
      </c>
      <c r="V66" s="35">
        <v>-755395.83333333302</v>
      </c>
      <c r="W66" s="35">
        <v>1.0298304800687901</v>
      </c>
      <c r="X66" s="36">
        <v>0</v>
      </c>
      <c r="Y66" s="37">
        <v>3.0219780219780199E-2</v>
      </c>
      <c r="Z66" s="38">
        <v>0</v>
      </c>
      <c r="AA66" s="38">
        <v>-22827.896062271098</v>
      </c>
      <c r="AB66"/>
    </row>
    <row r="67" spans="1:28" x14ac:dyDescent="0.25">
      <c r="A67" s="1">
        <v>45380</v>
      </c>
      <c r="B67" s="1">
        <v>45471</v>
      </c>
      <c r="C67" t="s">
        <v>32</v>
      </c>
      <c r="D67" t="s">
        <v>37</v>
      </c>
      <c r="E67" t="s">
        <v>34</v>
      </c>
      <c r="F67">
        <v>14</v>
      </c>
      <c r="H67" s="1">
        <v>45364</v>
      </c>
      <c r="I67" s="1">
        <v>45366</v>
      </c>
      <c r="J67" s="1">
        <v>45460</v>
      </c>
      <c r="K67" s="1">
        <v>45460</v>
      </c>
      <c r="L67">
        <v>50000000</v>
      </c>
      <c r="M67" t="s">
        <v>43</v>
      </c>
      <c r="N67">
        <v>0</v>
      </c>
      <c r="O67" t="s">
        <v>27</v>
      </c>
      <c r="P67" s="23">
        <v>-13055.5555555556</v>
      </c>
      <c r="Q67" s="23">
        <v>1.0249142184362301</v>
      </c>
      <c r="R67" s="10">
        <v>0.879120879120879</v>
      </c>
      <c r="S67" s="10">
        <v>0.85106382978723405</v>
      </c>
      <c r="T67" s="28">
        <v>43956043.956044003</v>
      </c>
      <c r="U67" s="28">
        <v>-11111.1111111111</v>
      </c>
      <c r="V67" s="35">
        <v>314251.798762322</v>
      </c>
      <c r="W67" s="35">
        <v>1.0249142184362301</v>
      </c>
      <c r="X67" s="36">
        <v>0.879120879120879</v>
      </c>
      <c r="Y67" s="37">
        <v>0.85106382978723405</v>
      </c>
      <c r="Z67" s="38">
        <v>43956043.956044003</v>
      </c>
      <c r="AA67" s="38">
        <v>267448.33937218902</v>
      </c>
      <c r="AB67"/>
    </row>
    <row r="68" spans="1:28" x14ac:dyDescent="0.25">
      <c r="A68" s="1">
        <v>45380</v>
      </c>
      <c r="B68" s="1">
        <v>45471</v>
      </c>
      <c r="C68" t="s">
        <v>32</v>
      </c>
      <c r="D68" t="s">
        <v>37</v>
      </c>
      <c r="E68" t="s">
        <v>34</v>
      </c>
      <c r="F68">
        <v>14</v>
      </c>
      <c r="H68" s="1">
        <v>45456</v>
      </c>
      <c r="I68" s="1">
        <v>45460</v>
      </c>
      <c r="J68" s="1">
        <v>45551</v>
      </c>
      <c r="K68" s="1">
        <v>45551</v>
      </c>
      <c r="L68">
        <v>50000000</v>
      </c>
      <c r="M68" t="s">
        <v>43</v>
      </c>
      <c r="N68">
        <v>0</v>
      </c>
      <c r="O68" t="s">
        <v>27</v>
      </c>
      <c r="P68" s="23">
        <v>-12638.8888888889</v>
      </c>
      <c r="Q68" s="23">
        <v>1.02631580538211</v>
      </c>
      <c r="R68" s="10">
        <v>0.120879120879121</v>
      </c>
      <c r="S68" s="10">
        <v>0.120879120879121</v>
      </c>
      <c r="T68" s="28">
        <v>6043956.0439560404</v>
      </c>
      <c r="U68" s="28">
        <v>-1527.7777777777801</v>
      </c>
      <c r="V68" s="35">
        <v>304283.19882959098</v>
      </c>
      <c r="W68" s="35">
        <v>1.02631580538211</v>
      </c>
      <c r="X68" s="36">
        <v>0.120879120879121</v>
      </c>
      <c r="Y68" s="37">
        <v>0.120879120879121</v>
      </c>
      <c r="Z68" s="38">
        <v>6043956.0439560404</v>
      </c>
      <c r="AA68" s="38">
        <v>36781.485572807702</v>
      </c>
      <c r="AB68"/>
    </row>
    <row r="69" spans="1:28" x14ac:dyDescent="0.25">
      <c r="A69" s="1">
        <v>45380</v>
      </c>
      <c r="B69" s="1">
        <v>45471</v>
      </c>
      <c r="C69" t="s">
        <v>28</v>
      </c>
      <c r="D69" t="s">
        <v>39</v>
      </c>
      <c r="E69" t="s">
        <v>40</v>
      </c>
      <c r="F69">
        <v>13</v>
      </c>
      <c r="H69" s="1">
        <v>45364</v>
      </c>
      <c r="I69" s="1">
        <v>45366</v>
      </c>
      <c r="J69" s="1">
        <v>45460</v>
      </c>
      <c r="K69" s="1">
        <v>45460</v>
      </c>
      <c r="L69">
        <v>50000000</v>
      </c>
      <c r="M69" t="s">
        <v>38</v>
      </c>
      <c r="N69">
        <v>5.0000000000000001E-4</v>
      </c>
      <c r="O69" t="s">
        <v>27</v>
      </c>
      <c r="P69" s="23">
        <v>-19583.333333333299</v>
      </c>
      <c r="Q69" s="23">
        <v>1.0249142184362301</v>
      </c>
      <c r="R69" s="10">
        <v>0.879120879120879</v>
      </c>
      <c r="S69" s="10">
        <v>0.85106382978723405</v>
      </c>
      <c r="T69" s="28">
        <v>43956043.956044003</v>
      </c>
      <c r="U69" s="28">
        <v>-16666.666666666701</v>
      </c>
      <c r="V69" s="35">
        <v>-346890.68765121099</v>
      </c>
      <c r="W69" s="35">
        <v>1.0249142184362301</v>
      </c>
      <c r="X69" s="36">
        <v>0.879120879120879</v>
      </c>
      <c r="Y69" s="37">
        <v>0.85106382978723405</v>
      </c>
      <c r="Z69" s="38">
        <v>43956043.956044003</v>
      </c>
      <c r="AA69" s="38">
        <v>-295226.11714996601</v>
      </c>
      <c r="AB69"/>
    </row>
    <row r="70" spans="1:28" x14ac:dyDescent="0.25">
      <c r="A70" s="1">
        <v>45380</v>
      </c>
      <c r="B70" s="1">
        <v>45471</v>
      </c>
      <c r="C70" t="s">
        <v>28</v>
      </c>
      <c r="D70" t="s">
        <v>39</v>
      </c>
      <c r="E70" t="s">
        <v>40</v>
      </c>
      <c r="F70">
        <v>13</v>
      </c>
      <c r="H70" s="1">
        <v>45456</v>
      </c>
      <c r="I70" s="1">
        <v>45460</v>
      </c>
      <c r="J70" s="1">
        <v>45551</v>
      </c>
      <c r="K70" s="1">
        <v>45551</v>
      </c>
      <c r="L70">
        <v>50000000</v>
      </c>
      <c r="M70" t="s">
        <v>38</v>
      </c>
      <c r="N70">
        <v>5.0000000000000001E-4</v>
      </c>
      <c r="O70" t="s">
        <v>27</v>
      </c>
      <c r="P70" s="23">
        <v>-18958.333333333299</v>
      </c>
      <c r="Q70" s="23">
        <v>1.02631580538211</v>
      </c>
      <c r="R70" s="10">
        <v>0.120879120879121</v>
      </c>
      <c r="S70" s="10">
        <v>0.120879120879121</v>
      </c>
      <c r="T70" s="28">
        <v>6043956.0439560404</v>
      </c>
      <c r="U70" s="28">
        <v>-2291.6666666666702</v>
      </c>
      <c r="V70" s="35">
        <v>-335880.421051813</v>
      </c>
      <c r="W70" s="35">
        <v>1.02631580538211</v>
      </c>
      <c r="X70" s="36">
        <v>0.120879120879121</v>
      </c>
      <c r="Y70" s="37">
        <v>0.120879120879121</v>
      </c>
      <c r="Z70" s="38">
        <v>6043956.0439560404</v>
      </c>
      <c r="AA70" s="38">
        <v>-40600.930017252103</v>
      </c>
      <c r="AB70"/>
    </row>
    <row r="71" spans="1:28" x14ac:dyDescent="0.25">
      <c r="A71" s="1">
        <v>45471</v>
      </c>
      <c r="B71" s="1">
        <v>45565</v>
      </c>
      <c r="C71" t="s">
        <v>32</v>
      </c>
      <c r="D71" t="s">
        <v>33</v>
      </c>
      <c r="E71" t="s">
        <v>34</v>
      </c>
      <c r="F71">
        <v>14</v>
      </c>
      <c r="I71" s="1">
        <v>45460</v>
      </c>
      <c r="J71" s="1">
        <v>45824</v>
      </c>
      <c r="K71" s="1">
        <v>45824</v>
      </c>
      <c r="L71">
        <v>50000000</v>
      </c>
      <c r="M71" t="s">
        <v>35</v>
      </c>
      <c r="N71">
        <v>0</v>
      </c>
      <c r="O71" t="s">
        <v>36</v>
      </c>
      <c r="P71" s="23">
        <v>-755395.83333333302</v>
      </c>
      <c r="Q71" s="23">
        <v>1.0298304800687901</v>
      </c>
      <c r="R71" s="10">
        <v>0</v>
      </c>
      <c r="S71" s="10">
        <v>0.25824175824175799</v>
      </c>
      <c r="T71" s="28">
        <v>0</v>
      </c>
      <c r="U71" s="28">
        <v>-195074.74816849799</v>
      </c>
      <c r="V71" s="35">
        <v>-755395.83333333302</v>
      </c>
      <c r="W71" s="35">
        <v>1.0298304800687901</v>
      </c>
      <c r="X71" s="36">
        <v>0</v>
      </c>
      <c r="Y71" s="37">
        <v>0.25824175824175799</v>
      </c>
      <c r="Z71" s="38">
        <v>0</v>
      </c>
      <c r="AA71" s="38">
        <v>-195074.74816849799</v>
      </c>
      <c r="AB71"/>
    </row>
    <row r="72" spans="1:28" x14ac:dyDescent="0.25">
      <c r="A72" s="1">
        <v>45471</v>
      </c>
      <c r="B72" s="1">
        <v>45565</v>
      </c>
      <c r="C72" t="s">
        <v>32</v>
      </c>
      <c r="D72" t="s">
        <v>37</v>
      </c>
      <c r="E72" t="s">
        <v>34</v>
      </c>
      <c r="F72">
        <v>14</v>
      </c>
      <c r="H72" s="11">
        <v>45456</v>
      </c>
      <c r="I72" s="1">
        <v>45460</v>
      </c>
      <c r="J72" s="1">
        <v>45551</v>
      </c>
      <c r="K72" s="1">
        <v>45551</v>
      </c>
      <c r="L72">
        <v>50000000</v>
      </c>
      <c r="M72" t="s">
        <v>43</v>
      </c>
      <c r="N72">
        <v>0</v>
      </c>
      <c r="O72" t="s">
        <v>27</v>
      </c>
      <c r="P72" s="23">
        <v>-12638.8888888889</v>
      </c>
      <c r="Q72" s="23">
        <v>1.02631580538211</v>
      </c>
      <c r="R72" s="10">
        <v>0.85106382978723405</v>
      </c>
      <c r="S72" s="10">
        <v>0.879120879120879</v>
      </c>
      <c r="T72" s="28">
        <v>42553191.489361703</v>
      </c>
      <c r="U72" s="28">
        <v>-11111.1111111111</v>
      </c>
      <c r="V72" s="35">
        <v>304283.19882959098</v>
      </c>
      <c r="W72" s="35">
        <v>1.02631580538211</v>
      </c>
      <c r="X72" s="36">
        <v>0.85106382978723405</v>
      </c>
      <c r="Y72" s="37">
        <v>0.879120879120879</v>
      </c>
      <c r="Z72" s="38">
        <v>42553191.489361703</v>
      </c>
      <c r="AA72" s="38">
        <v>267501.71325678303</v>
      </c>
      <c r="AB72"/>
    </row>
    <row r="73" spans="1:28" x14ac:dyDescent="0.25">
      <c r="A73" s="1">
        <v>45471</v>
      </c>
      <c r="B73" s="1">
        <v>45565</v>
      </c>
      <c r="C73" t="s">
        <v>32</v>
      </c>
      <c r="D73" t="s">
        <v>37</v>
      </c>
      <c r="E73" t="s">
        <v>34</v>
      </c>
      <c r="F73">
        <v>14</v>
      </c>
      <c r="H73" s="1">
        <v>45547</v>
      </c>
      <c r="I73" s="1">
        <v>45551</v>
      </c>
      <c r="J73" s="1">
        <v>45642</v>
      </c>
      <c r="K73" s="1">
        <v>45642</v>
      </c>
      <c r="L73">
        <v>50000000</v>
      </c>
      <c r="M73" t="s">
        <v>43</v>
      </c>
      <c r="N73">
        <v>0</v>
      </c>
      <c r="O73" t="s">
        <v>27</v>
      </c>
      <c r="P73" s="23">
        <v>-12638.8888888889</v>
      </c>
      <c r="Q73" s="23">
        <v>1.0277193090210399</v>
      </c>
      <c r="R73" s="10">
        <v>0.14893617021276601</v>
      </c>
      <c r="S73" s="10">
        <v>0.15384615384615399</v>
      </c>
      <c r="T73" s="28">
        <v>7446808.5106383003</v>
      </c>
      <c r="U73" s="28">
        <v>-1944.44444444444</v>
      </c>
      <c r="V73" s="35">
        <v>307785.43083068699</v>
      </c>
      <c r="W73" s="35">
        <v>1.0277193090210399</v>
      </c>
      <c r="X73" s="36">
        <v>0.14893617021276601</v>
      </c>
      <c r="Y73" s="37">
        <v>0.15384615384615399</v>
      </c>
      <c r="Z73" s="38">
        <v>7446808.5106383003</v>
      </c>
      <c r="AA73" s="38">
        <v>47351.604743182601</v>
      </c>
      <c r="AB73"/>
    </row>
    <row r="74" spans="1:28" x14ac:dyDescent="0.25">
      <c r="A74" s="1">
        <v>45471</v>
      </c>
      <c r="B74" s="1">
        <v>45565</v>
      </c>
      <c r="C74" t="s">
        <v>28</v>
      </c>
      <c r="D74" t="s">
        <v>39</v>
      </c>
      <c r="E74" t="s">
        <v>40</v>
      </c>
      <c r="F74">
        <v>13</v>
      </c>
      <c r="H74" s="1">
        <v>45456</v>
      </c>
      <c r="I74" s="1">
        <v>45460</v>
      </c>
      <c r="J74" s="1">
        <v>45551</v>
      </c>
      <c r="K74" s="1">
        <v>45551</v>
      </c>
      <c r="L74">
        <v>50000000</v>
      </c>
      <c r="M74" t="s">
        <v>38</v>
      </c>
      <c r="N74">
        <v>5.0000000000000001E-4</v>
      </c>
      <c r="O74" t="s">
        <v>27</v>
      </c>
      <c r="P74" s="23">
        <v>-18958.333333333299</v>
      </c>
      <c r="Q74" s="23">
        <v>1.02631580538211</v>
      </c>
      <c r="R74" s="10">
        <v>0.85106382978723405</v>
      </c>
      <c r="S74" s="10">
        <v>0.879120879120879</v>
      </c>
      <c r="T74" s="28">
        <v>42553191.489361703</v>
      </c>
      <c r="U74" s="28">
        <v>-16666.666666666701</v>
      </c>
      <c r="V74" s="35">
        <v>-335880.421051813</v>
      </c>
      <c r="W74" s="35">
        <v>1.02631580538211</v>
      </c>
      <c r="X74" s="36">
        <v>0.85106382978723405</v>
      </c>
      <c r="Y74" s="37">
        <v>0.879120879120879</v>
      </c>
      <c r="Z74" s="38">
        <v>42553191.489361703</v>
      </c>
      <c r="AA74" s="38">
        <v>-295279.49103456101</v>
      </c>
      <c r="AB74"/>
    </row>
    <row r="75" spans="1:28" x14ac:dyDescent="0.25">
      <c r="A75" s="1">
        <v>45471</v>
      </c>
      <c r="B75" s="1">
        <v>45565</v>
      </c>
      <c r="C75" t="s">
        <v>28</v>
      </c>
      <c r="D75" t="s">
        <v>39</v>
      </c>
      <c r="E75" t="s">
        <v>40</v>
      </c>
      <c r="F75">
        <v>13</v>
      </c>
      <c r="H75" s="1">
        <v>45547</v>
      </c>
      <c r="I75" s="1">
        <v>45551</v>
      </c>
      <c r="J75" s="1">
        <v>45642</v>
      </c>
      <c r="K75" s="1">
        <v>45642</v>
      </c>
      <c r="L75">
        <v>50000000</v>
      </c>
      <c r="M75" t="s">
        <v>38</v>
      </c>
      <c r="N75">
        <v>5.0000000000000001E-4</v>
      </c>
      <c r="O75" t="s">
        <v>27</v>
      </c>
      <c r="P75" s="23">
        <v>-18958.333333333299</v>
      </c>
      <c r="Q75" s="23">
        <v>1.0277193090210399</v>
      </c>
      <c r="R75" s="10">
        <v>0.14893617021276601</v>
      </c>
      <c r="S75" s="10">
        <v>0.15384615384615399</v>
      </c>
      <c r="T75" s="28">
        <v>7446808.5106383003</v>
      </c>
      <c r="U75" s="28">
        <v>-2916.6666666666702</v>
      </c>
      <c r="V75" s="35">
        <v>-339382.65305290901</v>
      </c>
      <c r="W75" s="35">
        <v>1.0277193090210399</v>
      </c>
      <c r="X75" s="36">
        <v>0.14893617021276601</v>
      </c>
      <c r="Y75" s="37">
        <v>0.15384615384615399</v>
      </c>
      <c r="Z75" s="38">
        <v>7446808.5106383003</v>
      </c>
      <c r="AA75" s="38">
        <v>-52212.715854293703</v>
      </c>
      <c r="AB75"/>
    </row>
    <row r="76" spans="1:28" x14ac:dyDescent="0.25">
      <c r="A76" s="1">
        <v>45565</v>
      </c>
      <c r="B76" s="1">
        <v>45657</v>
      </c>
      <c r="C76" t="s">
        <v>32</v>
      </c>
      <c r="D76" t="s">
        <v>33</v>
      </c>
      <c r="E76" t="s">
        <v>34</v>
      </c>
      <c r="F76">
        <v>14</v>
      </c>
      <c r="H76" s="1"/>
      <c r="I76" s="1">
        <v>45460</v>
      </c>
      <c r="J76" s="1">
        <v>45824</v>
      </c>
      <c r="K76" s="1">
        <v>45824</v>
      </c>
      <c r="L76">
        <v>50000000</v>
      </c>
      <c r="M76" t="s">
        <v>35</v>
      </c>
      <c r="N76">
        <v>0</v>
      </c>
      <c r="O76" t="s">
        <v>36</v>
      </c>
      <c r="P76" s="23">
        <v>-755395.83333333302</v>
      </c>
      <c r="Q76" s="23">
        <v>1.0298304800687901</v>
      </c>
      <c r="R76" s="10">
        <v>0</v>
      </c>
      <c r="S76" s="10">
        <v>0.25274725274725302</v>
      </c>
      <c r="T76" s="28">
        <v>0</v>
      </c>
      <c r="U76" s="28">
        <v>-190924.22161172199</v>
      </c>
      <c r="V76" s="35">
        <v>-755395.83333333302</v>
      </c>
      <c r="W76" s="35">
        <v>1.0298304800687901</v>
      </c>
      <c r="X76" s="36">
        <v>0</v>
      </c>
      <c r="Y76" s="37">
        <v>0.25274725274725302</v>
      </c>
      <c r="Z76" s="38">
        <v>0</v>
      </c>
      <c r="AA76" s="38">
        <v>-190924.22161172199</v>
      </c>
      <c r="AB76"/>
    </row>
    <row r="77" spans="1:28" x14ac:dyDescent="0.25">
      <c r="A77" s="1">
        <v>45565</v>
      </c>
      <c r="B77" s="1">
        <v>45657</v>
      </c>
      <c r="C77" t="s">
        <v>32</v>
      </c>
      <c r="D77" t="s">
        <v>37</v>
      </c>
      <c r="E77" t="s">
        <v>34</v>
      </c>
      <c r="F77">
        <v>14</v>
      </c>
      <c r="H77" s="11">
        <v>45547</v>
      </c>
      <c r="I77" s="1">
        <v>45551</v>
      </c>
      <c r="J77" s="1">
        <v>45642</v>
      </c>
      <c r="K77" s="1">
        <v>45642</v>
      </c>
      <c r="L77">
        <v>50000000</v>
      </c>
      <c r="M77" t="s">
        <v>43</v>
      </c>
      <c r="N77">
        <v>0</v>
      </c>
      <c r="O77" t="s">
        <v>27</v>
      </c>
      <c r="P77" s="23">
        <v>-12638.8888888889</v>
      </c>
      <c r="Q77" s="23">
        <v>1.0277193090210399</v>
      </c>
      <c r="R77" s="10">
        <v>0.83695652173913004</v>
      </c>
      <c r="S77" s="10">
        <v>0.84615384615384603</v>
      </c>
      <c r="T77" s="28">
        <v>41847826.086956501</v>
      </c>
      <c r="U77" s="28">
        <v>-10694.4444444444</v>
      </c>
      <c r="V77" s="35">
        <v>307785.43083068699</v>
      </c>
      <c r="W77" s="35">
        <v>1.0277193090210399</v>
      </c>
      <c r="X77" s="36">
        <v>0.83695652173913004</v>
      </c>
      <c r="Y77" s="37">
        <v>0.84615384615384603</v>
      </c>
      <c r="Z77" s="38">
        <v>41847826.086956501</v>
      </c>
      <c r="AA77" s="38">
        <v>260433.82608750401</v>
      </c>
      <c r="AB77"/>
    </row>
    <row r="78" spans="1:28" x14ac:dyDescent="0.25">
      <c r="A78" s="1">
        <v>45565</v>
      </c>
      <c r="B78" s="1">
        <v>45657</v>
      </c>
      <c r="C78" t="s">
        <v>32</v>
      </c>
      <c r="D78" t="s">
        <v>37</v>
      </c>
      <c r="E78" t="s">
        <v>34</v>
      </c>
      <c r="F78">
        <v>14</v>
      </c>
      <c r="H78" s="1">
        <v>45638</v>
      </c>
      <c r="I78" s="1">
        <v>45642</v>
      </c>
      <c r="J78" s="1">
        <v>45733</v>
      </c>
      <c r="K78" s="1">
        <v>45733</v>
      </c>
      <c r="L78">
        <v>50000000</v>
      </c>
      <c r="M78" t="s">
        <v>43</v>
      </c>
      <c r="N78">
        <v>0</v>
      </c>
      <c r="O78" t="s">
        <v>27</v>
      </c>
      <c r="P78" s="23">
        <v>-12638.8888888889</v>
      </c>
      <c r="Q78" s="23">
        <v>1.02880581928614</v>
      </c>
      <c r="R78" s="10">
        <v>0.16304347826087001</v>
      </c>
      <c r="S78" s="10">
        <v>0.164835164835165</v>
      </c>
      <c r="T78" s="28">
        <v>8152173.9130434804</v>
      </c>
      <c r="U78" s="28">
        <v>-2083.3333333333298</v>
      </c>
      <c r="V78" s="35">
        <v>314457.86744590499</v>
      </c>
      <c r="W78" s="35">
        <v>1.02880581928614</v>
      </c>
      <c r="X78" s="36">
        <v>0.16304347826087001</v>
      </c>
      <c r="Y78" s="37">
        <v>0.164835164835165</v>
      </c>
      <c r="Z78" s="38">
        <v>8152173.9130434804</v>
      </c>
      <c r="AA78" s="38">
        <v>51833.714414160197</v>
      </c>
      <c r="AB78"/>
    </row>
    <row r="79" spans="1:28" x14ac:dyDescent="0.25">
      <c r="A79" s="1">
        <v>45565</v>
      </c>
      <c r="B79" s="1">
        <v>45657</v>
      </c>
      <c r="C79" t="s">
        <v>28</v>
      </c>
      <c r="D79" t="s">
        <v>39</v>
      </c>
      <c r="E79" t="s">
        <v>40</v>
      </c>
      <c r="F79">
        <v>13</v>
      </c>
      <c r="H79" s="1">
        <v>45547</v>
      </c>
      <c r="I79" s="1">
        <v>45551</v>
      </c>
      <c r="J79" s="1">
        <v>45642</v>
      </c>
      <c r="K79" s="1">
        <v>45642</v>
      </c>
      <c r="L79">
        <v>50000000</v>
      </c>
      <c r="M79" t="s">
        <v>38</v>
      </c>
      <c r="N79">
        <v>5.0000000000000001E-4</v>
      </c>
      <c r="O79" t="s">
        <v>27</v>
      </c>
      <c r="P79" s="23">
        <v>-18958.333333333299</v>
      </c>
      <c r="Q79" s="23">
        <v>1.0277193090210399</v>
      </c>
      <c r="R79" s="10">
        <v>0.83695652173913004</v>
      </c>
      <c r="S79" s="10">
        <v>0.84615384615384603</v>
      </c>
      <c r="T79" s="28">
        <v>41847826.086956501</v>
      </c>
      <c r="U79" s="28">
        <v>-16041.666666666701</v>
      </c>
      <c r="V79" s="35">
        <v>-339382.65305290901</v>
      </c>
      <c r="W79" s="35">
        <v>1.0277193090210399</v>
      </c>
      <c r="X79" s="36">
        <v>0.83695652173913004</v>
      </c>
      <c r="Y79" s="37">
        <v>0.84615384615384603</v>
      </c>
      <c r="Z79" s="38">
        <v>41847826.086956501</v>
      </c>
      <c r="AA79" s="38">
        <v>-287169.93719861598</v>
      </c>
      <c r="AB79"/>
    </row>
    <row r="80" spans="1:28" x14ac:dyDescent="0.25">
      <c r="A80" s="1">
        <v>45565</v>
      </c>
      <c r="B80" s="1">
        <v>45657</v>
      </c>
      <c r="C80" t="s">
        <v>28</v>
      </c>
      <c r="D80" t="s">
        <v>39</v>
      </c>
      <c r="E80" t="s">
        <v>40</v>
      </c>
      <c r="F80">
        <v>13</v>
      </c>
      <c r="H80" s="11">
        <v>45638</v>
      </c>
      <c r="I80" s="1">
        <v>45642</v>
      </c>
      <c r="J80" s="1">
        <v>45733</v>
      </c>
      <c r="K80" s="1">
        <v>45733</v>
      </c>
      <c r="L80">
        <v>50000000</v>
      </c>
      <c r="M80" t="s">
        <v>38</v>
      </c>
      <c r="N80">
        <v>5.0000000000000001E-4</v>
      </c>
      <c r="O80" t="s">
        <v>27</v>
      </c>
      <c r="P80" s="23">
        <v>-18958.333333333299</v>
      </c>
      <c r="Q80" s="23">
        <v>1.02880581928614</v>
      </c>
      <c r="R80" s="10">
        <v>0.16304347826087001</v>
      </c>
      <c r="S80" s="10">
        <v>0.164835164835165</v>
      </c>
      <c r="T80" s="28">
        <v>8152173.9130434804</v>
      </c>
      <c r="U80" s="28">
        <v>-3125</v>
      </c>
      <c r="V80" s="35">
        <v>-346055.08966812701</v>
      </c>
      <c r="W80" s="35">
        <v>1.02880581928614</v>
      </c>
      <c r="X80" s="36">
        <v>0.16304347826087001</v>
      </c>
      <c r="Y80" s="37">
        <v>0.164835164835165</v>
      </c>
      <c r="Z80" s="38">
        <v>8152173.9130434804</v>
      </c>
      <c r="AA80" s="38">
        <v>-57042.047747493503</v>
      </c>
      <c r="AB80"/>
    </row>
    <row r="81" spans="1:28" x14ac:dyDescent="0.25">
      <c r="A81" s="1">
        <v>45657</v>
      </c>
      <c r="B81" s="1">
        <v>45747</v>
      </c>
      <c r="C81" t="s">
        <v>32</v>
      </c>
      <c r="D81" t="s">
        <v>33</v>
      </c>
      <c r="E81" t="s">
        <v>34</v>
      </c>
      <c r="F81">
        <v>14</v>
      </c>
      <c r="I81" s="1">
        <v>45460</v>
      </c>
      <c r="J81" s="1">
        <v>45824</v>
      </c>
      <c r="K81" s="1">
        <v>45824</v>
      </c>
      <c r="L81">
        <v>50000000</v>
      </c>
      <c r="M81" t="s">
        <v>35</v>
      </c>
      <c r="N81">
        <v>0</v>
      </c>
      <c r="O81" t="s">
        <v>36</v>
      </c>
      <c r="P81" s="23">
        <v>-755395.83333333302</v>
      </c>
      <c r="Q81" s="23">
        <v>1.0298304800687901</v>
      </c>
      <c r="R81" s="10">
        <v>0</v>
      </c>
      <c r="S81" s="10">
        <v>0.24725274725274701</v>
      </c>
      <c r="T81" s="28">
        <v>0</v>
      </c>
      <c r="U81" s="28">
        <v>-186773.69505494501</v>
      </c>
      <c r="V81" s="35">
        <v>-755395.83333333302</v>
      </c>
      <c r="W81" s="35">
        <v>1.0298304800687901</v>
      </c>
      <c r="X81" s="36">
        <v>0</v>
      </c>
      <c r="Y81" s="37">
        <v>0.24725274725274701</v>
      </c>
      <c r="Z81" s="38">
        <v>0</v>
      </c>
      <c r="AA81" s="38">
        <v>-186773.69505494501</v>
      </c>
      <c r="AB81"/>
    </row>
    <row r="82" spans="1:28" x14ac:dyDescent="0.25">
      <c r="A82" s="1">
        <v>45657</v>
      </c>
      <c r="B82" s="1">
        <v>45747</v>
      </c>
      <c r="C82" t="s">
        <v>32</v>
      </c>
      <c r="D82" t="s">
        <v>37</v>
      </c>
      <c r="E82" t="s">
        <v>34</v>
      </c>
      <c r="F82">
        <v>14</v>
      </c>
      <c r="H82" s="1">
        <v>45638</v>
      </c>
      <c r="I82" s="1">
        <v>45642</v>
      </c>
      <c r="J82" s="1">
        <v>45733</v>
      </c>
      <c r="K82" s="1">
        <v>45733</v>
      </c>
      <c r="L82">
        <v>50000000</v>
      </c>
      <c r="M82" t="s">
        <v>43</v>
      </c>
      <c r="N82">
        <v>0</v>
      </c>
      <c r="O82" t="s">
        <v>27</v>
      </c>
      <c r="P82" s="23">
        <v>-12638.8888888889</v>
      </c>
      <c r="Q82" s="23">
        <v>1.02880581928614</v>
      </c>
      <c r="R82" s="10">
        <v>0.844444444444444</v>
      </c>
      <c r="S82" s="10">
        <v>0.83516483516483497</v>
      </c>
      <c r="T82" s="28">
        <v>42222222.222222202</v>
      </c>
      <c r="U82" s="28">
        <v>-10555.5555555556</v>
      </c>
      <c r="V82" s="35">
        <v>314457.86744590499</v>
      </c>
      <c r="W82" s="35">
        <v>1.02880581928614</v>
      </c>
      <c r="X82" s="36">
        <v>0.844444444444444</v>
      </c>
      <c r="Y82" s="37">
        <v>0.83516483516483497</v>
      </c>
      <c r="Z82" s="38">
        <v>42222222.222222202</v>
      </c>
      <c r="AA82" s="38">
        <v>262624.15303174499</v>
      </c>
      <c r="AB82"/>
    </row>
    <row r="83" spans="1:28" x14ac:dyDescent="0.25">
      <c r="A83" s="1">
        <v>45657</v>
      </c>
      <c r="B83" s="1">
        <v>45747</v>
      </c>
      <c r="C83" t="s">
        <v>32</v>
      </c>
      <c r="D83" t="s">
        <v>37</v>
      </c>
      <c r="E83" t="s">
        <v>34</v>
      </c>
      <c r="F83">
        <v>14</v>
      </c>
      <c r="H83" s="1">
        <v>45729</v>
      </c>
      <c r="I83" s="1">
        <v>45733</v>
      </c>
      <c r="J83" s="1">
        <v>45824</v>
      </c>
      <c r="K83" s="1">
        <v>45824</v>
      </c>
      <c r="L83">
        <v>50000000</v>
      </c>
      <c r="M83" t="s">
        <v>43</v>
      </c>
      <c r="N83">
        <v>0</v>
      </c>
      <c r="O83" t="s">
        <v>27</v>
      </c>
      <c r="P83" s="23">
        <v>-12638.8888888889</v>
      </c>
      <c r="Q83" s="23">
        <v>1.0298304800687901</v>
      </c>
      <c r="R83" s="10">
        <v>0.155555555555556</v>
      </c>
      <c r="S83" s="10">
        <v>0.15384615384615399</v>
      </c>
      <c r="T83" s="28">
        <v>7777777.7777777798</v>
      </c>
      <c r="U83" s="28">
        <v>-1944.44444444444</v>
      </c>
      <c r="V83" s="35">
        <v>321441.68986562802</v>
      </c>
      <c r="W83" s="35">
        <v>1.0298304800687901</v>
      </c>
      <c r="X83" s="36">
        <v>0.155555555555556</v>
      </c>
      <c r="Y83" s="37">
        <v>0.15384615384615399</v>
      </c>
      <c r="Z83" s="38">
        <v>7777777.7777777798</v>
      </c>
      <c r="AA83" s="38">
        <v>49452.567671635101</v>
      </c>
      <c r="AB83"/>
    </row>
    <row r="84" spans="1:28" x14ac:dyDescent="0.25">
      <c r="A84" s="1">
        <v>45657</v>
      </c>
      <c r="B84" s="1">
        <v>45747</v>
      </c>
      <c r="C84" t="s">
        <v>28</v>
      </c>
      <c r="D84" t="s">
        <v>39</v>
      </c>
      <c r="E84" t="s">
        <v>40</v>
      </c>
      <c r="F84">
        <v>13</v>
      </c>
      <c r="H84" s="1">
        <v>45638</v>
      </c>
      <c r="I84" s="1">
        <v>45642</v>
      </c>
      <c r="J84" s="1">
        <v>45733</v>
      </c>
      <c r="K84" s="1">
        <v>45733</v>
      </c>
      <c r="L84">
        <v>50000000</v>
      </c>
      <c r="M84" t="s">
        <v>38</v>
      </c>
      <c r="N84">
        <v>5.0000000000000001E-4</v>
      </c>
      <c r="O84" t="s">
        <v>27</v>
      </c>
      <c r="P84" s="23">
        <v>-18958.333333333299</v>
      </c>
      <c r="Q84" s="23">
        <v>1.02880581928614</v>
      </c>
      <c r="R84" s="10">
        <v>0.844444444444444</v>
      </c>
      <c r="S84" s="10">
        <v>0.83516483516483497</v>
      </c>
      <c r="T84" s="28">
        <v>42222222.222222202</v>
      </c>
      <c r="U84" s="28">
        <v>-15833.333333333299</v>
      </c>
      <c r="V84" s="35">
        <v>-346055.08966812701</v>
      </c>
      <c r="W84" s="35">
        <v>1.02880581928614</v>
      </c>
      <c r="X84" s="36">
        <v>0.844444444444444</v>
      </c>
      <c r="Y84" s="37">
        <v>0.83516483516483497</v>
      </c>
      <c r="Z84" s="38">
        <v>42222222.222222202</v>
      </c>
      <c r="AA84" s="38">
        <v>-289013.04192063399</v>
      </c>
      <c r="AB84"/>
    </row>
    <row r="85" spans="1:28" x14ac:dyDescent="0.25">
      <c r="A85" s="1">
        <v>45657</v>
      </c>
      <c r="B85" s="1">
        <v>45747</v>
      </c>
      <c r="C85" t="s">
        <v>28</v>
      </c>
      <c r="D85" t="s">
        <v>39</v>
      </c>
      <c r="E85" t="s">
        <v>40</v>
      </c>
      <c r="F85">
        <v>13</v>
      </c>
      <c r="H85" s="1">
        <v>45729</v>
      </c>
      <c r="I85" s="1">
        <v>45733</v>
      </c>
      <c r="J85" s="1">
        <v>45824</v>
      </c>
      <c r="K85" s="1">
        <v>45824</v>
      </c>
      <c r="L85">
        <v>50000000</v>
      </c>
      <c r="M85" t="s">
        <v>38</v>
      </c>
      <c r="N85">
        <v>5.0000000000000001E-4</v>
      </c>
      <c r="O85" t="s">
        <v>27</v>
      </c>
      <c r="P85" s="23">
        <v>-18958.333333333299</v>
      </c>
      <c r="Q85" s="23">
        <v>1.0298304800687901</v>
      </c>
      <c r="R85" s="10">
        <v>0.155555555555556</v>
      </c>
      <c r="S85" s="10">
        <v>0.15384615384615399</v>
      </c>
      <c r="T85" s="28">
        <v>7777777.7777777798</v>
      </c>
      <c r="U85" s="28">
        <v>-2916.6666666666702</v>
      </c>
      <c r="V85" s="35">
        <v>-353038.91208785097</v>
      </c>
      <c r="W85" s="35">
        <v>1.0298304800687901</v>
      </c>
      <c r="X85" s="36">
        <v>0.155555555555556</v>
      </c>
      <c r="Y85" s="37">
        <v>0.15384615384615399</v>
      </c>
      <c r="Z85" s="38">
        <v>7777777.7777777798</v>
      </c>
      <c r="AA85" s="38">
        <v>-54313.678782746203</v>
      </c>
      <c r="AB85"/>
    </row>
    <row r="86" spans="1:28" x14ac:dyDescent="0.25">
      <c r="A86" s="1">
        <v>45747</v>
      </c>
      <c r="B86" s="1">
        <v>45838</v>
      </c>
      <c r="C86" t="s">
        <v>32</v>
      </c>
      <c r="D86" t="s">
        <v>33</v>
      </c>
      <c r="E86" t="s">
        <v>34</v>
      </c>
      <c r="F86">
        <v>14</v>
      </c>
      <c r="I86" s="1">
        <v>45460</v>
      </c>
      <c r="J86" s="1">
        <v>45824</v>
      </c>
      <c r="K86" s="1">
        <v>45824</v>
      </c>
      <c r="L86">
        <v>50000000</v>
      </c>
      <c r="M86" t="s">
        <v>35</v>
      </c>
      <c r="N86">
        <v>0</v>
      </c>
      <c r="O86" t="s">
        <v>36</v>
      </c>
      <c r="P86" s="23">
        <v>-755395.83333333302</v>
      </c>
      <c r="Q86" s="23">
        <v>1.0298304800687901</v>
      </c>
      <c r="R86" s="10">
        <v>0</v>
      </c>
      <c r="S86" s="10">
        <v>0.21153846153846201</v>
      </c>
      <c r="T86" s="28">
        <v>0</v>
      </c>
      <c r="U86" s="28">
        <v>-159795.272435897</v>
      </c>
      <c r="V86" s="35">
        <v>-755395.83333333302</v>
      </c>
      <c r="W86" s="35">
        <v>1.0298304800687901</v>
      </c>
      <c r="X86" s="36">
        <v>0</v>
      </c>
      <c r="Y86" s="37">
        <v>0.21153846153846201</v>
      </c>
      <c r="Z86" s="38">
        <v>0</v>
      </c>
      <c r="AA86" s="38">
        <v>-159795.272435897</v>
      </c>
      <c r="AB86"/>
    </row>
    <row r="87" spans="1:28" x14ac:dyDescent="0.25">
      <c r="A87" s="1">
        <v>45747</v>
      </c>
      <c r="B87" s="1">
        <v>45838</v>
      </c>
      <c r="C87" t="s">
        <v>32</v>
      </c>
      <c r="D87" t="s">
        <v>33</v>
      </c>
      <c r="E87" t="s">
        <v>34</v>
      </c>
      <c r="F87">
        <v>14</v>
      </c>
      <c r="I87" s="1">
        <v>45824</v>
      </c>
      <c r="J87" s="1">
        <v>46188</v>
      </c>
      <c r="K87" s="1">
        <v>46188</v>
      </c>
      <c r="L87">
        <v>50000000</v>
      </c>
      <c r="M87" t="s">
        <v>35</v>
      </c>
      <c r="N87">
        <v>0</v>
      </c>
      <c r="O87" t="s">
        <v>36</v>
      </c>
      <c r="P87" s="23">
        <v>-755395.83333333302</v>
      </c>
      <c r="Q87" s="23">
        <v>1.03337923257635</v>
      </c>
      <c r="R87" s="10">
        <v>0</v>
      </c>
      <c r="S87" s="10">
        <v>3.8461538461538498E-2</v>
      </c>
      <c r="T87" s="28">
        <v>0</v>
      </c>
      <c r="U87" s="28">
        <v>-29053.685897435898</v>
      </c>
      <c r="V87" s="35">
        <v>-755395.83333333302</v>
      </c>
      <c r="W87" s="35">
        <v>1.03337923257635</v>
      </c>
      <c r="X87" s="36">
        <v>0</v>
      </c>
      <c r="Y87" s="37">
        <v>3.8461538461538498E-2</v>
      </c>
      <c r="Z87" s="38">
        <v>0</v>
      </c>
      <c r="AA87" s="38">
        <v>-29053.685897435898</v>
      </c>
      <c r="AB87"/>
    </row>
    <row r="88" spans="1:28" x14ac:dyDescent="0.25">
      <c r="A88" s="1">
        <v>45747</v>
      </c>
      <c r="B88" s="1">
        <v>45838</v>
      </c>
      <c r="C88" t="s">
        <v>32</v>
      </c>
      <c r="D88" t="s">
        <v>37</v>
      </c>
      <c r="E88" t="s">
        <v>34</v>
      </c>
      <c r="F88">
        <v>14</v>
      </c>
      <c r="H88" s="1">
        <v>45729</v>
      </c>
      <c r="I88" s="1">
        <v>45733</v>
      </c>
      <c r="J88" s="1">
        <v>45824</v>
      </c>
      <c r="K88" s="1">
        <v>45824</v>
      </c>
      <c r="L88">
        <v>50000000</v>
      </c>
      <c r="M88" t="s">
        <v>43</v>
      </c>
      <c r="N88">
        <v>0</v>
      </c>
      <c r="O88" t="s">
        <v>27</v>
      </c>
      <c r="P88" s="23">
        <v>-12638.8888888889</v>
      </c>
      <c r="Q88" s="23">
        <v>1.0298304800687901</v>
      </c>
      <c r="R88" s="10">
        <v>0.84615384615384603</v>
      </c>
      <c r="S88" s="10">
        <v>0.84615384615384603</v>
      </c>
      <c r="T88" s="28">
        <v>42307692.307692297</v>
      </c>
      <c r="U88" s="28">
        <v>-10694.4444444444</v>
      </c>
      <c r="V88" s="35">
        <v>321441.68986562802</v>
      </c>
      <c r="W88" s="35">
        <v>1.0298304800687901</v>
      </c>
      <c r="X88" s="36">
        <v>0.84615384615384603</v>
      </c>
      <c r="Y88" s="37">
        <v>0.84615384615384603</v>
      </c>
      <c r="Z88" s="38">
        <v>42307692.307692297</v>
      </c>
      <c r="AA88" s="38">
        <v>271989.12219399301</v>
      </c>
      <c r="AB88"/>
    </row>
    <row r="89" spans="1:28" x14ac:dyDescent="0.25">
      <c r="A89" s="1">
        <v>45747</v>
      </c>
      <c r="B89" s="1">
        <v>45838</v>
      </c>
      <c r="C89" t="s">
        <v>32</v>
      </c>
      <c r="D89" t="s">
        <v>37</v>
      </c>
      <c r="E89" t="s">
        <v>34</v>
      </c>
      <c r="F89">
        <v>14</v>
      </c>
      <c r="H89" s="1">
        <v>45820</v>
      </c>
      <c r="I89" s="1">
        <v>45824</v>
      </c>
      <c r="J89" s="1">
        <v>45915</v>
      </c>
      <c r="K89" s="1">
        <v>45915</v>
      </c>
      <c r="L89">
        <v>50000000</v>
      </c>
      <c r="M89" t="s">
        <v>43</v>
      </c>
      <c r="N89">
        <v>0</v>
      </c>
      <c r="O89" t="s">
        <v>27</v>
      </c>
      <c r="P89" s="23">
        <v>-12638.8888888889</v>
      </c>
      <c r="Q89" s="23">
        <v>1.03085616138389</v>
      </c>
      <c r="R89" s="10">
        <v>0.15384615384615399</v>
      </c>
      <c r="S89" s="10">
        <v>0.15384615384615399</v>
      </c>
      <c r="T89" s="28">
        <v>7692307.6923076902</v>
      </c>
      <c r="U89" s="28">
        <v>-1944.44444444444</v>
      </c>
      <c r="V89" s="35">
        <v>327192.40697562101</v>
      </c>
      <c r="W89" s="35">
        <v>1.03085616138389</v>
      </c>
      <c r="X89" s="36">
        <v>0.15384615384615399</v>
      </c>
      <c r="Y89" s="37">
        <v>0.15384615384615399</v>
      </c>
      <c r="Z89" s="38">
        <v>7692307.6923076902</v>
      </c>
      <c r="AA89" s="38">
        <v>50337.293380864801</v>
      </c>
      <c r="AB89"/>
    </row>
    <row r="90" spans="1:28" x14ac:dyDescent="0.25">
      <c r="A90" s="1">
        <v>45747</v>
      </c>
      <c r="B90" s="1">
        <v>45838</v>
      </c>
      <c r="C90" t="s">
        <v>28</v>
      </c>
      <c r="D90" t="s">
        <v>39</v>
      </c>
      <c r="E90" t="s">
        <v>40</v>
      </c>
      <c r="F90">
        <v>13</v>
      </c>
      <c r="H90" s="1">
        <v>45729</v>
      </c>
      <c r="I90" s="1">
        <v>45733</v>
      </c>
      <c r="J90" s="1">
        <v>45824</v>
      </c>
      <c r="K90" s="1">
        <v>45824</v>
      </c>
      <c r="L90">
        <v>50000000</v>
      </c>
      <c r="M90" t="s">
        <v>38</v>
      </c>
      <c r="N90">
        <v>5.0000000000000001E-4</v>
      </c>
      <c r="O90" t="s">
        <v>27</v>
      </c>
      <c r="P90" s="23">
        <v>-18958.333333333299</v>
      </c>
      <c r="Q90" s="23">
        <v>1.0298304800687901</v>
      </c>
      <c r="R90" s="10">
        <v>0.84615384615384603</v>
      </c>
      <c r="S90" s="10">
        <v>0.84615384615384603</v>
      </c>
      <c r="T90" s="28">
        <v>42307692.307692297</v>
      </c>
      <c r="U90" s="28">
        <v>-16041.666666666701</v>
      </c>
      <c r="V90" s="35">
        <v>-353038.91208785097</v>
      </c>
      <c r="W90" s="35">
        <v>1.0298304800687901</v>
      </c>
      <c r="X90" s="36">
        <v>0.84615384615384603</v>
      </c>
      <c r="Y90" s="37">
        <v>0.84615384615384603</v>
      </c>
      <c r="Z90" s="38">
        <v>42307692.307692297</v>
      </c>
      <c r="AA90" s="38">
        <v>-298725.23330510402</v>
      </c>
      <c r="AB90"/>
    </row>
    <row r="91" spans="1:28" x14ac:dyDescent="0.25">
      <c r="A91" s="1">
        <v>45747</v>
      </c>
      <c r="B91" s="1">
        <v>45838</v>
      </c>
      <c r="C91" t="s">
        <v>28</v>
      </c>
      <c r="D91" t="s">
        <v>39</v>
      </c>
      <c r="E91" t="s">
        <v>40</v>
      </c>
      <c r="F91">
        <v>13</v>
      </c>
      <c r="H91" s="1">
        <v>45820</v>
      </c>
      <c r="I91" s="1">
        <v>45824</v>
      </c>
      <c r="J91" s="1">
        <v>45915</v>
      </c>
      <c r="K91" s="1">
        <v>45915</v>
      </c>
      <c r="L91">
        <v>50000000</v>
      </c>
      <c r="M91" t="s">
        <v>38</v>
      </c>
      <c r="N91">
        <v>5.0000000000000001E-4</v>
      </c>
      <c r="O91" t="s">
        <v>27</v>
      </c>
      <c r="P91" s="23">
        <v>-18958.333333333299</v>
      </c>
      <c r="Q91" s="23">
        <v>1.03085616138389</v>
      </c>
      <c r="R91" s="10">
        <v>0.15384615384615399</v>
      </c>
      <c r="S91" s="10">
        <v>0.15384615384615399</v>
      </c>
      <c r="T91" s="28">
        <v>7692307.6923076902</v>
      </c>
      <c r="U91" s="28">
        <v>-2916.6666666666702</v>
      </c>
      <c r="V91" s="35">
        <v>-358789.62919784401</v>
      </c>
      <c r="W91" s="35">
        <v>1.03085616138389</v>
      </c>
      <c r="X91" s="36">
        <v>0.15384615384615399</v>
      </c>
      <c r="Y91" s="37">
        <v>0.15384615384615399</v>
      </c>
      <c r="Z91" s="38">
        <v>7692307.6923076902</v>
      </c>
      <c r="AA91" s="38">
        <v>-55198.404491975904</v>
      </c>
      <c r="AB91"/>
    </row>
    <row r="92" spans="1:28" x14ac:dyDescent="0.25">
      <c r="A92" s="1">
        <v>45838</v>
      </c>
      <c r="B92" s="1">
        <v>45930</v>
      </c>
      <c r="C92" t="s">
        <v>32</v>
      </c>
      <c r="D92" t="s">
        <v>33</v>
      </c>
      <c r="E92" t="s">
        <v>34</v>
      </c>
      <c r="F92">
        <v>14</v>
      </c>
      <c r="I92" s="1">
        <v>45824</v>
      </c>
      <c r="J92" s="1">
        <v>46188</v>
      </c>
      <c r="K92" s="1">
        <v>46188</v>
      </c>
      <c r="L92">
        <v>50000000</v>
      </c>
      <c r="M92" t="s">
        <v>35</v>
      </c>
      <c r="N92">
        <v>0</v>
      </c>
      <c r="O92" t="s">
        <v>36</v>
      </c>
      <c r="P92" s="23">
        <v>-755395.83333333302</v>
      </c>
      <c r="Q92" s="23">
        <v>1.03337923257635</v>
      </c>
      <c r="R92" s="10">
        <v>0</v>
      </c>
      <c r="S92" s="10">
        <v>0.25274725274725302</v>
      </c>
      <c r="T92" s="28">
        <v>0</v>
      </c>
      <c r="U92" s="28">
        <v>-190924.22161172199</v>
      </c>
      <c r="V92" s="35">
        <v>-755395.83333333302</v>
      </c>
      <c r="W92" s="35">
        <v>1.03337923257635</v>
      </c>
      <c r="X92" s="36">
        <v>0</v>
      </c>
      <c r="Y92" s="37">
        <v>0.25274725274725302</v>
      </c>
      <c r="Z92" s="38">
        <v>0</v>
      </c>
      <c r="AA92" s="38">
        <v>-190924.22161172199</v>
      </c>
      <c r="AB92"/>
    </row>
    <row r="93" spans="1:28" x14ac:dyDescent="0.25">
      <c r="A93" s="1">
        <v>45838</v>
      </c>
      <c r="B93" s="1">
        <v>45930</v>
      </c>
      <c r="C93" t="s">
        <v>32</v>
      </c>
      <c r="D93" t="s">
        <v>37</v>
      </c>
      <c r="E93" t="s">
        <v>34</v>
      </c>
      <c r="F93">
        <v>14</v>
      </c>
      <c r="H93" s="1">
        <v>45820</v>
      </c>
      <c r="I93" s="1">
        <v>45824</v>
      </c>
      <c r="J93" s="1">
        <v>45915</v>
      </c>
      <c r="K93" s="1">
        <v>45915</v>
      </c>
      <c r="L93">
        <v>50000000</v>
      </c>
      <c r="M93" t="s">
        <v>43</v>
      </c>
      <c r="N93">
        <v>0</v>
      </c>
      <c r="O93" t="s">
        <v>27</v>
      </c>
      <c r="P93" s="23">
        <v>-12638.8888888889</v>
      </c>
      <c r="Q93" s="23">
        <v>1.03085616138389</v>
      </c>
      <c r="R93" s="10">
        <v>0.83695652173913004</v>
      </c>
      <c r="S93" s="10">
        <v>0.84615384615384603</v>
      </c>
      <c r="T93" s="28">
        <v>41847826.086956501</v>
      </c>
      <c r="U93" s="28">
        <v>-10694.4444444444</v>
      </c>
      <c r="V93" s="35">
        <v>327192.40697562101</v>
      </c>
      <c r="W93" s="35">
        <v>1.03085616138389</v>
      </c>
      <c r="X93" s="36">
        <v>0.83695652173913004</v>
      </c>
      <c r="Y93" s="37">
        <v>0.84615384615384603</v>
      </c>
      <c r="Z93" s="38">
        <v>41847826.086956501</v>
      </c>
      <c r="AA93" s="38">
        <v>276855.11359475699</v>
      </c>
      <c r="AB93"/>
    </row>
    <row r="94" spans="1:28" x14ac:dyDescent="0.25">
      <c r="A94" s="1">
        <v>45838</v>
      </c>
      <c r="B94" s="1">
        <v>45930</v>
      </c>
      <c r="C94" t="s">
        <v>32</v>
      </c>
      <c r="D94" t="s">
        <v>37</v>
      </c>
      <c r="E94" t="s">
        <v>34</v>
      </c>
      <c r="F94">
        <v>14</v>
      </c>
      <c r="H94" s="1">
        <v>45911</v>
      </c>
      <c r="I94" s="1">
        <v>45915</v>
      </c>
      <c r="J94" s="1">
        <v>46006</v>
      </c>
      <c r="K94" s="1">
        <v>46006</v>
      </c>
      <c r="L94">
        <v>50000000</v>
      </c>
      <c r="M94" t="s">
        <v>43</v>
      </c>
      <c r="N94">
        <v>0</v>
      </c>
      <c r="O94" t="s">
        <v>27</v>
      </c>
      <c r="P94" s="23">
        <v>-12638.8888888889</v>
      </c>
      <c r="Q94" s="23">
        <v>1.0318828642478599</v>
      </c>
      <c r="R94" s="10">
        <v>0.16304347826087001</v>
      </c>
      <c r="S94" s="10">
        <v>0.164835164835165</v>
      </c>
      <c r="T94" s="28">
        <v>8152173.9130434804</v>
      </c>
      <c r="U94" s="28">
        <v>-2083.3333333333298</v>
      </c>
      <c r="V94" s="35">
        <v>331688.11174743</v>
      </c>
      <c r="W94" s="35">
        <v>1.0318828642478599</v>
      </c>
      <c r="X94" s="36">
        <v>0.16304347826087001</v>
      </c>
      <c r="Y94" s="37">
        <v>0.164835164835165</v>
      </c>
      <c r="Z94" s="38">
        <v>8152173.9130434804</v>
      </c>
      <c r="AA94" s="38">
        <v>54673.864573752202</v>
      </c>
      <c r="AB94"/>
    </row>
    <row r="95" spans="1:28" x14ac:dyDescent="0.25">
      <c r="A95" s="1">
        <v>45838</v>
      </c>
      <c r="B95" s="1">
        <v>45930</v>
      </c>
      <c r="C95" t="s">
        <v>28</v>
      </c>
      <c r="D95" t="s">
        <v>39</v>
      </c>
      <c r="E95" t="s">
        <v>40</v>
      </c>
      <c r="F95">
        <v>13</v>
      </c>
      <c r="H95" s="11">
        <v>45820</v>
      </c>
      <c r="I95" s="1">
        <v>45824</v>
      </c>
      <c r="J95" s="1">
        <v>45915</v>
      </c>
      <c r="K95" s="1">
        <v>45915</v>
      </c>
      <c r="L95">
        <v>50000000</v>
      </c>
      <c r="M95" t="s">
        <v>38</v>
      </c>
      <c r="N95">
        <v>5.0000000000000001E-4</v>
      </c>
      <c r="O95" t="s">
        <v>27</v>
      </c>
      <c r="P95" s="23">
        <v>-18958.333333333299</v>
      </c>
      <c r="Q95" s="23">
        <v>1.03085616138389</v>
      </c>
      <c r="R95" s="10">
        <v>0.83695652173913004</v>
      </c>
      <c r="S95" s="10">
        <v>0.84615384615384603</v>
      </c>
      <c r="T95" s="28">
        <v>41847826.086956501</v>
      </c>
      <c r="U95" s="28">
        <v>-16041.666666666701</v>
      </c>
      <c r="V95" s="35">
        <v>-358789.62919784401</v>
      </c>
      <c r="W95" s="35">
        <v>1.03085616138389</v>
      </c>
      <c r="X95" s="36">
        <v>0.83695652173913004</v>
      </c>
      <c r="Y95" s="37">
        <v>0.84615384615384603</v>
      </c>
      <c r="Z95" s="38">
        <v>41847826.086956501</v>
      </c>
      <c r="AA95" s="38">
        <v>-303591.22470586799</v>
      </c>
      <c r="AB95"/>
    </row>
    <row r="96" spans="1:28" x14ac:dyDescent="0.25">
      <c r="A96" s="1">
        <v>45838</v>
      </c>
      <c r="B96" s="1">
        <v>45930</v>
      </c>
      <c r="C96" t="s">
        <v>28</v>
      </c>
      <c r="D96" t="s">
        <v>39</v>
      </c>
      <c r="E96" t="s">
        <v>40</v>
      </c>
      <c r="F96">
        <v>13</v>
      </c>
      <c r="H96" s="1">
        <v>45911</v>
      </c>
      <c r="I96" s="1">
        <v>45915</v>
      </c>
      <c r="J96" s="1">
        <v>46006</v>
      </c>
      <c r="K96" s="1">
        <v>46006</v>
      </c>
      <c r="L96">
        <v>50000000</v>
      </c>
      <c r="M96" t="s">
        <v>38</v>
      </c>
      <c r="N96">
        <v>5.0000000000000001E-4</v>
      </c>
      <c r="O96" t="s">
        <v>27</v>
      </c>
      <c r="P96" s="23">
        <v>-18958.333333333299</v>
      </c>
      <c r="Q96" s="23">
        <v>1.0318828642478599</v>
      </c>
      <c r="R96" s="10">
        <v>0.16304347826087001</v>
      </c>
      <c r="S96" s="10">
        <v>0.164835164835165</v>
      </c>
      <c r="T96" s="28">
        <v>8152173.9130434804</v>
      </c>
      <c r="U96" s="28">
        <v>-3125</v>
      </c>
      <c r="V96" s="35">
        <v>-363285.33396965201</v>
      </c>
      <c r="W96" s="35">
        <v>1.0318828642478599</v>
      </c>
      <c r="X96" s="36">
        <v>0.16304347826087001</v>
      </c>
      <c r="Y96" s="37">
        <v>0.164835164835165</v>
      </c>
      <c r="Z96" s="38">
        <v>8152173.9130434804</v>
      </c>
      <c r="AA96" s="38">
        <v>-59882.197907085603</v>
      </c>
      <c r="AB96"/>
    </row>
    <row r="97" spans="1:28" x14ac:dyDescent="0.25">
      <c r="A97" s="1">
        <v>45930</v>
      </c>
      <c r="B97" s="1">
        <v>46022</v>
      </c>
      <c r="C97" t="s">
        <v>32</v>
      </c>
      <c r="D97" t="s">
        <v>33</v>
      </c>
      <c r="E97" t="s">
        <v>34</v>
      </c>
      <c r="F97">
        <v>14</v>
      </c>
      <c r="H97" s="1"/>
      <c r="I97" s="1">
        <v>45824</v>
      </c>
      <c r="J97" s="1">
        <v>46188</v>
      </c>
      <c r="K97" s="1">
        <v>46188</v>
      </c>
      <c r="L97">
        <v>50000000</v>
      </c>
      <c r="M97" t="s">
        <v>35</v>
      </c>
      <c r="N97">
        <v>0</v>
      </c>
      <c r="O97" t="s">
        <v>36</v>
      </c>
      <c r="P97" s="23">
        <v>-755395.83333333302</v>
      </c>
      <c r="Q97" s="23">
        <v>1.03337923257635</v>
      </c>
      <c r="R97" s="10">
        <v>0</v>
      </c>
      <c r="S97" s="10">
        <v>0.25274725274725302</v>
      </c>
      <c r="T97" s="28">
        <v>0</v>
      </c>
      <c r="U97" s="28">
        <v>-190924.22161172199</v>
      </c>
      <c r="V97" s="35">
        <v>-755395.83333333302</v>
      </c>
      <c r="W97" s="35">
        <v>1.03337923257635</v>
      </c>
      <c r="X97" s="36">
        <v>0</v>
      </c>
      <c r="Y97" s="37">
        <v>0.25274725274725302</v>
      </c>
      <c r="Z97" s="38">
        <v>0</v>
      </c>
      <c r="AA97" s="38">
        <v>-190924.22161172199</v>
      </c>
      <c r="AB97"/>
    </row>
    <row r="98" spans="1:28" x14ac:dyDescent="0.25">
      <c r="A98" s="1">
        <v>45930</v>
      </c>
      <c r="B98" s="1">
        <v>46022</v>
      </c>
      <c r="C98" t="s">
        <v>32</v>
      </c>
      <c r="D98" t="s">
        <v>37</v>
      </c>
      <c r="E98" t="s">
        <v>34</v>
      </c>
      <c r="F98">
        <v>14</v>
      </c>
      <c r="H98" s="11">
        <v>45911</v>
      </c>
      <c r="I98" s="1">
        <v>45915</v>
      </c>
      <c r="J98" s="1">
        <v>46006</v>
      </c>
      <c r="K98" s="1">
        <v>46006</v>
      </c>
      <c r="L98">
        <v>50000000</v>
      </c>
      <c r="M98" t="s">
        <v>43</v>
      </c>
      <c r="N98">
        <v>0</v>
      </c>
      <c r="O98" t="s">
        <v>27</v>
      </c>
      <c r="P98" s="23">
        <v>-12638.8888888889</v>
      </c>
      <c r="Q98" s="23">
        <v>1.0318828642478599</v>
      </c>
      <c r="R98" s="10">
        <v>0.82608695652173902</v>
      </c>
      <c r="S98" s="10">
        <v>0.83516483516483497</v>
      </c>
      <c r="T98" s="28">
        <v>41304347.826086998</v>
      </c>
      <c r="U98" s="28">
        <v>-10555.5555555556</v>
      </c>
      <c r="V98" s="35">
        <v>331688.11174743</v>
      </c>
      <c r="W98" s="35">
        <v>1.0318828642478599</v>
      </c>
      <c r="X98" s="36">
        <v>0.82608695652173902</v>
      </c>
      <c r="Y98" s="37">
        <v>0.83516483516483497</v>
      </c>
      <c r="Z98" s="38">
        <v>41304347.826086998</v>
      </c>
      <c r="AA98" s="38">
        <v>277014.24717367801</v>
      </c>
      <c r="AB98"/>
    </row>
    <row r="99" spans="1:28" x14ac:dyDescent="0.25">
      <c r="A99" s="1">
        <v>45930</v>
      </c>
      <c r="B99" s="1">
        <v>46022</v>
      </c>
      <c r="C99" t="s">
        <v>32</v>
      </c>
      <c r="D99" t="s">
        <v>37</v>
      </c>
      <c r="E99" t="s">
        <v>34</v>
      </c>
      <c r="F99">
        <v>14</v>
      </c>
      <c r="H99" s="11">
        <v>46002</v>
      </c>
      <c r="I99" s="1">
        <v>46006</v>
      </c>
      <c r="J99" s="1">
        <v>46097</v>
      </c>
      <c r="K99" s="1">
        <v>46097</v>
      </c>
      <c r="L99">
        <v>50000000</v>
      </c>
      <c r="M99" t="s">
        <v>43</v>
      </c>
      <c r="N99">
        <v>0</v>
      </c>
      <c r="O99" t="s">
        <v>27</v>
      </c>
      <c r="P99" s="23">
        <v>-12638.8888888889</v>
      </c>
      <c r="Q99" s="23">
        <v>1.0326577439268601</v>
      </c>
      <c r="R99" s="10">
        <v>0.173913043478261</v>
      </c>
      <c r="S99" s="10">
        <v>0.175824175824176</v>
      </c>
      <c r="T99" s="28">
        <v>8695652.1739130393</v>
      </c>
      <c r="U99" s="28">
        <v>-2222.2222222222199</v>
      </c>
      <c r="V99" s="35">
        <v>335078.798610489</v>
      </c>
      <c r="W99" s="35">
        <v>1.0326577439268601</v>
      </c>
      <c r="X99" s="36">
        <v>0.173913043478261</v>
      </c>
      <c r="Y99" s="37">
        <v>0.175824175824176</v>
      </c>
      <c r="Z99" s="38">
        <v>8695652.1739130393</v>
      </c>
      <c r="AA99" s="38">
        <v>58914.953601844201</v>
      </c>
      <c r="AB99"/>
    </row>
    <row r="100" spans="1:28" x14ac:dyDescent="0.25">
      <c r="A100" s="1">
        <v>45930</v>
      </c>
      <c r="B100" s="1">
        <v>46022</v>
      </c>
      <c r="C100" t="s">
        <v>28</v>
      </c>
      <c r="D100" t="s">
        <v>39</v>
      </c>
      <c r="E100" t="s">
        <v>40</v>
      </c>
      <c r="F100">
        <v>13</v>
      </c>
      <c r="H100" s="1">
        <v>45911</v>
      </c>
      <c r="I100" s="1">
        <v>45915</v>
      </c>
      <c r="J100" s="1">
        <v>46006</v>
      </c>
      <c r="K100" s="1">
        <v>46006</v>
      </c>
      <c r="L100">
        <v>50000000</v>
      </c>
      <c r="M100" t="s">
        <v>38</v>
      </c>
      <c r="N100">
        <v>5.0000000000000001E-4</v>
      </c>
      <c r="O100" t="s">
        <v>27</v>
      </c>
      <c r="P100" s="23">
        <v>-18958.333333333299</v>
      </c>
      <c r="Q100" s="23">
        <v>1.0318828642478599</v>
      </c>
      <c r="R100" s="10">
        <v>0.82608695652173902</v>
      </c>
      <c r="S100" s="10">
        <v>0.83516483516483497</v>
      </c>
      <c r="T100" s="28">
        <v>41304347.826086998</v>
      </c>
      <c r="U100" s="28">
        <v>-15833.333333333299</v>
      </c>
      <c r="V100" s="35">
        <v>-363285.33396965201</v>
      </c>
      <c r="W100" s="35">
        <v>1.0318828642478599</v>
      </c>
      <c r="X100" s="36">
        <v>0.82608695652173902</v>
      </c>
      <c r="Y100" s="37">
        <v>0.83516483516483497</v>
      </c>
      <c r="Z100" s="38">
        <v>41304347.826086998</v>
      </c>
      <c r="AA100" s="38">
        <v>-303403.13606256701</v>
      </c>
      <c r="AB100"/>
    </row>
    <row r="101" spans="1:28" x14ac:dyDescent="0.25">
      <c r="A101" s="1">
        <v>45930</v>
      </c>
      <c r="B101" s="1">
        <v>46022</v>
      </c>
      <c r="C101" t="s">
        <v>28</v>
      </c>
      <c r="D101" t="s">
        <v>39</v>
      </c>
      <c r="E101" t="s">
        <v>40</v>
      </c>
      <c r="F101">
        <v>13</v>
      </c>
      <c r="H101" s="1">
        <v>46002</v>
      </c>
      <c r="I101" s="1">
        <v>46006</v>
      </c>
      <c r="J101" s="1">
        <v>46097</v>
      </c>
      <c r="K101" s="1">
        <v>46097</v>
      </c>
      <c r="L101">
        <v>50000000</v>
      </c>
      <c r="M101" t="s">
        <v>38</v>
      </c>
      <c r="N101">
        <v>5.0000000000000001E-4</v>
      </c>
      <c r="O101" t="s">
        <v>27</v>
      </c>
      <c r="P101" s="23">
        <v>-18958.333333333299</v>
      </c>
      <c r="Q101" s="23">
        <v>1.0326577439268601</v>
      </c>
      <c r="R101" s="10">
        <v>0.173913043478261</v>
      </c>
      <c r="S101" s="10">
        <v>0.175824175824176</v>
      </c>
      <c r="T101" s="28">
        <v>8695652.1739130393</v>
      </c>
      <c r="U101" s="28">
        <v>-3333.3333333333298</v>
      </c>
      <c r="V101" s="35">
        <v>-366676.02083271102</v>
      </c>
      <c r="W101" s="35">
        <v>1.0326577439268601</v>
      </c>
      <c r="X101" s="36">
        <v>0.173913043478261</v>
      </c>
      <c r="Y101" s="37">
        <v>0.175824175824176</v>
      </c>
      <c r="Z101" s="38">
        <v>8695652.1739130393</v>
      </c>
      <c r="AA101" s="38">
        <v>-64470.509157399698</v>
      </c>
      <c r="AB101"/>
    </row>
    <row r="102" spans="1:28" x14ac:dyDescent="0.25">
      <c r="A102" s="1">
        <v>46022</v>
      </c>
      <c r="B102" s="1">
        <v>46112</v>
      </c>
      <c r="C102" t="s">
        <v>32</v>
      </c>
      <c r="D102" t="s">
        <v>33</v>
      </c>
      <c r="E102" t="s">
        <v>34</v>
      </c>
      <c r="F102">
        <v>14</v>
      </c>
      <c r="H102" s="1"/>
      <c r="I102" s="1">
        <v>45824</v>
      </c>
      <c r="J102" s="1">
        <v>46188</v>
      </c>
      <c r="K102" s="1">
        <v>46188</v>
      </c>
      <c r="L102">
        <v>50000000</v>
      </c>
      <c r="M102" t="s">
        <v>35</v>
      </c>
      <c r="N102">
        <v>0</v>
      </c>
      <c r="O102" t="s">
        <v>36</v>
      </c>
      <c r="P102" s="23">
        <v>-755395.83333333302</v>
      </c>
      <c r="Q102" s="23">
        <v>1.03337923257635</v>
      </c>
      <c r="R102" s="10">
        <v>0</v>
      </c>
      <c r="S102" s="10">
        <v>0.24725274725274701</v>
      </c>
      <c r="T102" s="28">
        <v>0</v>
      </c>
      <c r="U102" s="28">
        <v>-186773.69505494501</v>
      </c>
      <c r="V102" s="35">
        <v>-755395.83333333302</v>
      </c>
      <c r="W102" s="35">
        <v>1.03337923257635</v>
      </c>
      <c r="X102" s="36">
        <v>0</v>
      </c>
      <c r="Y102" s="37">
        <v>0.24725274725274701</v>
      </c>
      <c r="Z102" s="38">
        <v>0</v>
      </c>
      <c r="AA102" s="38">
        <v>-186773.69505494501</v>
      </c>
      <c r="AB102"/>
    </row>
    <row r="103" spans="1:28" x14ac:dyDescent="0.25">
      <c r="A103" s="1">
        <v>46022</v>
      </c>
      <c r="B103" s="1">
        <v>46112</v>
      </c>
      <c r="C103" t="s">
        <v>32</v>
      </c>
      <c r="D103" t="s">
        <v>37</v>
      </c>
      <c r="E103" t="s">
        <v>34</v>
      </c>
      <c r="F103">
        <v>14</v>
      </c>
      <c r="H103" s="1">
        <v>46002</v>
      </c>
      <c r="I103" s="1">
        <v>46006</v>
      </c>
      <c r="J103" s="1">
        <v>46097</v>
      </c>
      <c r="K103" s="1">
        <v>46097</v>
      </c>
      <c r="L103">
        <v>50000000</v>
      </c>
      <c r="M103" t="s">
        <v>43</v>
      </c>
      <c r="N103">
        <v>0</v>
      </c>
      <c r="O103" t="s">
        <v>27</v>
      </c>
      <c r="P103" s="23">
        <v>-12638.8888888889</v>
      </c>
      <c r="Q103" s="23">
        <v>1.0326577439268601</v>
      </c>
      <c r="R103" s="10">
        <v>0.83333333333333304</v>
      </c>
      <c r="S103" s="10">
        <v>0.82417582417582402</v>
      </c>
      <c r="T103" s="28">
        <v>41666666.666666701</v>
      </c>
      <c r="U103" s="28">
        <v>-10416.666666666701</v>
      </c>
      <c r="V103" s="35">
        <v>335078.798610489</v>
      </c>
      <c r="W103" s="35">
        <v>1.0326577439268601</v>
      </c>
      <c r="X103" s="36">
        <v>0.83333333333333304</v>
      </c>
      <c r="Y103" s="37">
        <v>0.82417582417582402</v>
      </c>
      <c r="Z103" s="38">
        <v>41666666.666666701</v>
      </c>
      <c r="AA103" s="38">
        <v>276163.84500864398</v>
      </c>
      <c r="AB103"/>
    </row>
    <row r="104" spans="1:28" x14ac:dyDescent="0.25">
      <c r="A104" s="1">
        <v>46022</v>
      </c>
      <c r="B104" s="1">
        <v>46112</v>
      </c>
      <c r="C104" t="s">
        <v>32</v>
      </c>
      <c r="D104" t="s">
        <v>37</v>
      </c>
      <c r="E104" t="s">
        <v>34</v>
      </c>
      <c r="F104">
        <v>14</v>
      </c>
      <c r="H104" s="11">
        <v>46093</v>
      </c>
      <c r="I104" s="1">
        <v>46097</v>
      </c>
      <c r="J104" s="1">
        <v>46188</v>
      </c>
      <c r="K104" s="1">
        <v>46188</v>
      </c>
      <c r="L104">
        <v>50000000</v>
      </c>
      <c r="M104" t="s">
        <v>43</v>
      </c>
      <c r="N104">
        <v>0</v>
      </c>
      <c r="O104" t="s">
        <v>27</v>
      </c>
      <c r="P104" s="23">
        <v>-12638.8888888889</v>
      </c>
      <c r="Q104" s="23">
        <v>1.03337923257635</v>
      </c>
      <c r="R104" s="10">
        <v>0.16666666666666699</v>
      </c>
      <c r="S104" s="10">
        <v>0.164835164835165</v>
      </c>
      <c r="T104" s="28">
        <v>8333333.3333333302</v>
      </c>
      <c r="U104" s="28">
        <v>-2083.3333333333298</v>
      </c>
      <c r="V104" s="35">
        <v>338238.81032387703</v>
      </c>
      <c r="W104" s="35">
        <v>1.03337923257635</v>
      </c>
      <c r="X104" s="36">
        <v>0.16666666666666699</v>
      </c>
      <c r="Y104" s="37">
        <v>0.164835164835165</v>
      </c>
      <c r="Z104" s="38">
        <v>8333333.3333333302</v>
      </c>
      <c r="AA104" s="38">
        <v>55753.6500533863</v>
      </c>
      <c r="AB104"/>
    </row>
    <row r="105" spans="1:28" x14ac:dyDescent="0.25">
      <c r="A105" s="1">
        <v>46022</v>
      </c>
      <c r="B105" s="1">
        <v>46112</v>
      </c>
      <c r="C105" t="s">
        <v>28</v>
      </c>
      <c r="D105" t="s">
        <v>39</v>
      </c>
      <c r="E105" t="s">
        <v>40</v>
      </c>
      <c r="F105">
        <v>13</v>
      </c>
      <c r="H105" s="11">
        <v>46002</v>
      </c>
      <c r="I105" s="1">
        <v>46006</v>
      </c>
      <c r="J105" s="1">
        <v>46097</v>
      </c>
      <c r="K105" s="1">
        <v>46097</v>
      </c>
      <c r="L105">
        <v>50000000</v>
      </c>
      <c r="M105" t="s">
        <v>38</v>
      </c>
      <c r="N105">
        <v>5.0000000000000001E-4</v>
      </c>
      <c r="O105" t="s">
        <v>27</v>
      </c>
      <c r="P105" s="23">
        <v>-18958.333333333299</v>
      </c>
      <c r="Q105" s="23">
        <v>1.0326577439268601</v>
      </c>
      <c r="R105" s="10">
        <v>0.83333333333333304</v>
      </c>
      <c r="S105" s="10">
        <v>0.82417582417582402</v>
      </c>
      <c r="T105" s="28">
        <v>41666666.666666701</v>
      </c>
      <c r="U105" s="28">
        <v>-15625</v>
      </c>
      <c r="V105" s="35">
        <v>-366676.02083271102</v>
      </c>
      <c r="W105" s="35">
        <v>1.0326577439268601</v>
      </c>
      <c r="X105" s="36">
        <v>0.83333333333333304</v>
      </c>
      <c r="Y105" s="37">
        <v>0.82417582417582402</v>
      </c>
      <c r="Z105" s="38">
        <v>41666666.666666701</v>
      </c>
      <c r="AA105" s="38">
        <v>-302205.51167531102</v>
      </c>
      <c r="AB105"/>
    </row>
    <row r="106" spans="1:28" x14ac:dyDescent="0.25">
      <c r="A106" s="1">
        <v>46022</v>
      </c>
      <c r="B106" s="1">
        <v>46112</v>
      </c>
      <c r="C106" t="s">
        <v>28</v>
      </c>
      <c r="D106" t="s">
        <v>39</v>
      </c>
      <c r="E106" t="s">
        <v>40</v>
      </c>
      <c r="F106">
        <v>13</v>
      </c>
      <c r="H106" s="1">
        <v>46093</v>
      </c>
      <c r="I106" s="1">
        <v>46097</v>
      </c>
      <c r="J106" s="1">
        <v>46188</v>
      </c>
      <c r="K106" s="1">
        <v>46188</v>
      </c>
      <c r="L106">
        <v>50000000</v>
      </c>
      <c r="M106" t="s">
        <v>38</v>
      </c>
      <c r="N106">
        <v>5.0000000000000001E-4</v>
      </c>
      <c r="O106" t="s">
        <v>27</v>
      </c>
      <c r="P106" s="23">
        <v>-18958.333333333299</v>
      </c>
      <c r="Q106" s="23">
        <v>1.03337923257635</v>
      </c>
      <c r="R106" s="10">
        <v>0.16666666666666699</v>
      </c>
      <c r="S106" s="10">
        <v>0.164835164835165</v>
      </c>
      <c r="T106" s="28">
        <v>8333333.3333333302</v>
      </c>
      <c r="U106" s="28">
        <v>-3125</v>
      </c>
      <c r="V106" s="35">
        <v>-369836.03254609898</v>
      </c>
      <c r="W106" s="35">
        <v>1.03337923257635</v>
      </c>
      <c r="X106" s="36">
        <v>0.16666666666666699</v>
      </c>
      <c r="Y106" s="37">
        <v>0.164835164835165</v>
      </c>
      <c r="Z106" s="38">
        <v>8333333.3333333302</v>
      </c>
      <c r="AA106" s="38">
        <v>-60961.983386719599</v>
      </c>
      <c r="AB106"/>
    </row>
    <row r="107" spans="1:28" x14ac:dyDescent="0.25">
      <c r="A107" s="1">
        <v>46112</v>
      </c>
      <c r="B107" s="1">
        <v>46203</v>
      </c>
      <c r="C107" t="s">
        <v>32</v>
      </c>
      <c r="D107" t="s">
        <v>33</v>
      </c>
      <c r="E107" t="s">
        <v>34</v>
      </c>
      <c r="F107">
        <v>14</v>
      </c>
      <c r="H107" s="1"/>
      <c r="I107" s="1">
        <v>45824</v>
      </c>
      <c r="J107" s="1">
        <v>46188</v>
      </c>
      <c r="K107" s="1">
        <v>46188</v>
      </c>
      <c r="L107">
        <v>50000000</v>
      </c>
      <c r="M107" t="s">
        <v>35</v>
      </c>
      <c r="N107">
        <v>0</v>
      </c>
      <c r="O107" t="s">
        <v>36</v>
      </c>
      <c r="P107" s="23">
        <v>-755395.83333333302</v>
      </c>
      <c r="Q107" s="23">
        <v>1.03337923257635</v>
      </c>
      <c r="R107" s="10">
        <v>0</v>
      </c>
      <c r="S107" s="10">
        <v>0.20879120879120899</v>
      </c>
      <c r="T107" s="28">
        <v>0</v>
      </c>
      <c r="U107" s="28">
        <v>-157720.00915750899</v>
      </c>
      <c r="V107" s="35">
        <v>-755395.83333333302</v>
      </c>
      <c r="W107" s="35">
        <v>1.03337923257635</v>
      </c>
      <c r="X107" s="36">
        <v>0</v>
      </c>
      <c r="Y107" s="37">
        <v>0.20879120879120899</v>
      </c>
      <c r="Z107" s="38">
        <v>0</v>
      </c>
      <c r="AA107" s="38">
        <v>-157720.00915750899</v>
      </c>
      <c r="AB107"/>
    </row>
    <row r="108" spans="1:28" x14ac:dyDescent="0.25">
      <c r="A108" s="1">
        <v>46112</v>
      </c>
      <c r="B108" s="1">
        <v>46203</v>
      </c>
      <c r="C108" t="s">
        <v>32</v>
      </c>
      <c r="D108" t="s">
        <v>37</v>
      </c>
      <c r="E108" t="s">
        <v>34</v>
      </c>
      <c r="F108">
        <v>14</v>
      </c>
      <c r="H108" s="1">
        <v>46093</v>
      </c>
      <c r="I108" s="1">
        <v>46097</v>
      </c>
      <c r="J108" s="1">
        <v>46188</v>
      </c>
      <c r="K108" s="1">
        <v>46188</v>
      </c>
      <c r="L108">
        <v>50000000</v>
      </c>
      <c r="M108" t="s">
        <v>43</v>
      </c>
      <c r="N108">
        <v>0</v>
      </c>
      <c r="O108" t="s">
        <v>27</v>
      </c>
      <c r="P108" s="23">
        <v>-12638.8888888889</v>
      </c>
      <c r="Q108" s="23">
        <v>1.03337923257635</v>
      </c>
      <c r="R108" s="10">
        <v>0.83516483516483497</v>
      </c>
      <c r="S108" s="10">
        <v>0.83516483516483497</v>
      </c>
      <c r="T108" s="28">
        <v>41758241.758241802</v>
      </c>
      <c r="U108" s="28">
        <v>-10555.5555555556</v>
      </c>
      <c r="V108" s="35">
        <v>338238.81032387703</v>
      </c>
      <c r="W108" s="35">
        <v>1.03337923257635</v>
      </c>
      <c r="X108" s="36">
        <v>0.83516483516483497</v>
      </c>
      <c r="Y108" s="37">
        <v>0.83516483516483497</v>
      </c>
      <c r="Z108" s="38">
        <v>41758241.758241802</v>
      </c>
      <c r="AA108" s="38">
        <v>282485.16027049097</v>
      </c>
      <c r="AB108"/>
    </row>
    <row r="109" spans="1:28" x14ac:dyDescent="0.25">
      <c r="A109" s="1">
        <v>46112</v>
      </c>
      <c r="B109" s="1">
        <v>46203</v>
      </c>
      <c r="C109" t="s">
        <v>32</v>
      </c>
      <c r="D109" t="s">
        <v>37</v>
      </c>
      <c r="E109" t="s">
        <v>34</v>
      </c>
      <c r="F109">
        <v>14</v>
      </c>
      <c r="H109" s="1">
        <v>46185</v>
      </c>
      <c r="I109" s="1">
        <v>46188</v>
      </c>
      <c r="J109" s="1">
        <v>46280</v>
      </c>
      <c r="K109" s="1">
        <v>46280</v>
      </c>
      <c r="L109">
        <v>0</v>
      </c>
      <c r="M109" t="s">
        <v>43</v>
      </c>
      <c r="N109">
        <v>0</v>
      </c>
      <c r="O109" t="s">
        <v>27</v>
      </c>
      <c r="P109" s="23">
        <v>0</v>
      </c>
      <c r="Q109" s="23">
        <v>1.03410916209698</v>
      </c>
      <c r="R109" s="10">
        <v>0.164835164835165</v>
      </c>
      <c r="S109" s="10">
        <v>0.16304347826087001</v>
      </c>
      <c r="T109" s="28">
        <v>0</v>
      </c>
      <c r="U109" s="28">
        <v>0</v>
      </c>
      <c r="V109" s="35">
        <v>0</v>
      </c>
      <c r="W109" s="35">
        <v>1.03410916209698</v>
      </c>
      <c r="X109" s="36">
        <v>0.164835164835165</v>
      </c>
      <c r="Y109" s="37">
        <v>0.16304347826087001</v>
      </c>
      <c r="Z109" s="38">
        <v>0</v>
      </c>
      <c r="AA109" s="38">
        <v>0</v>
      </c>
      <c r="AB109"/>
    </row>
    <row r="110" spans="1:28" x14ac:dyDescent="0.25">
      <c r="A110" s="1">
        <v>46112</v>
      </c>
      <c r="B110" s="1">
        <v>46203</v>
      </c>
      <c r="C110" t="s">
        <v>28</v>
      </c>
      <c r="D110" t="s">
        <v>39</v>
      </c>
      <c r="E110" t="s">
        <v>40</v>
      </c>
      <c r="F110">
        <v>13</v>
      </c>
      <c r="H110" s="11">
        <v>46093</v>
      </c>
      <c r="I110" s="1">
        <v>46097</v>
      </c>
      <c r="J110" s="1">
        <v>46188</v>
      </c>
      <c r="K110" s="1">
        <v>46188</v>
      </c>
      <c r="L110">
        <v>50000000</v>
      </c>
      <c r="M110" t="s">
        <v>38</v>
      </c>
      <c r="N110">
        <v>5.0000000000000001E-4</v>
      </c>
      <c r="O110" t="s">
        <v>27</v>
      </c>
      <c r="P110" s="23">
        <v>-18958.333333333299</v>
      </c>
      <c r="Q110" s="23">
        <v>1.03337923257635</v>
      </c>
      <c r="R110" s="10">
        <v>0.83516483516483497</v>
      </c>
      <c r="S110" s="10">
        <v>0.83516483516483497</v>
      </c>
      <c r="T110" s="28">
        <v>41758241.758241802</v>
      </c>
      <c r="U110" s="28">
        <v>-15833.333333333299</v>
      </c>
      <c r="V110" s="35">
        <v>-369836.03254609898</v>
      </c>
      <c r="W110" s="35">
        <v>1.03337923257635</v>
      </c>
      <c r="X110" s="36">
        <v>0.83516483516483497</v>
      </c>
      <c r="Y110" s="37">
        <v>0.83516483516483497</v>
      </c>
      <c r="Z110" s="38">
        <v>41758241.758241802</v>
      </c>
      <c r="AA110" s="38">
        <v>-308874.04915938003</v>
      </c>
      <c r="AB110"/>
    </row>
    <row r="111" spans="1:28" x14ac:dyDescent="0.25">
      <c r="A111" s="1">
        <v>46112</v>
      </c>
      <c r="B111" s="1">
        <v>46203</v>
      </c>
      <c r="C111" t="s">
        <v>28</v>
      </c>
      <c r="D111" t="s">
        <v>39</v>
      </c>
      <c r="E111" t="s">
        <v>40</v>
      </c>
      <c r="F111">
        <v>13</v>
      </c>
      <c r="H111" s="1">
        <v>46184</v>
      </c>
      <c r="I111" s="1">
        <v>46188</v>
      </c>
      <c r="J111" s="1">
        <v>46279</v>
      </c>
      <c r="K111" s="1">
        <v>46279</v>
      </c>
      <c r="L111">
        <v>0</v>
      </c>
      <c r="M111" t="s">
        <v>38</v>
      </c>
      <c r="N111">
        <v>5.0000000000000001E-4</v>
      </c>
      <c r="O111" t="s">
        <v>27</v>
      </c>
      <c r="P111" s="23">
        <v>0</v>
      </c>
      <c r="Q111" s="23">
        <v>1.0341012253094599</v>
      </c>
      <c r="R111" s="10">
        <v>0.164835164835165</v>
      </c>
      <c r="S111" s="10">
        <v>0.164835164835165</v>
      </c>
      <c r="T111" s="28">
        <v>0</v>
      </c>
      <c r="U111" s="28">
        <v>0</v>
      </c>
      <c r="V111" s="35">
        <v>0</v>
      </c>
      <c r="W111" s="35">
        <v>1.0341012253094599</v>
      </c>
      <c r="X111" s="36">
        <v>0.164835164835165</v>
      </c>
      <c r="Y111" s="37">
        <v>0.164835164835165</v>
      </c>
      <c r="Z111" s="38">
        <v>0</v>
      </c>
      <c r="AA111" s="38">
        <v>0</v>
      </c>
      <c r="AB111"/>
    </row>
    <row r="112" spans="1:28" x14ac:dyDescent="0.25">
      <c r="A112" s="1">
        <v>46203</v>
      </c>
      <c r="B112" s="1">
        <v>46295</v>
      </c>
      <c r="C112" t="s">
        <v>32</v>
      </c>
      <c r="D112" t="s">
        <v>37</v>
      </c>
      <c r="E112" t="s">
        <v>34</v>
      </c>
      <c r="F112">
        <v>14</v>
      </c>
      <c r="H112" s="1">
        <v>46185</v>
      </c>
      <c r="I112" s="1">
        <v>46188</v>
      </c>
      <c r="J112" s="1">
        <v>46280</v>
      </c>
      <c r="K112" s="1">
        <v>46280</v>
      </c>
      <c r="L112">
        <v>0</v>
      </c>
      <c r="M112" t="s">
        <v>43</v>
      </c>
      <c r="N112">
        <v>0</v>
      </c>
      <c r="O112" t="s">
        <v>27</v>
      </c>
      <c r="P112" s="23">
        <v>0</v>
      </c>
      <c r="Q112" s="23">
        <v>1.03410916209698</v>
      </c>
      <c r="R112" s="10">
        <v>0.83695652173913004</v>
      </c>
      <c r="S112" s="10">
        <v>0.83695652173913004</v>
      </c>
      <c r="T112" s="28">
        <v>0</v>
      </c>
      <c r="U112" s="28">
        <v>0</v>
      </c>
      <c r="V112" s="35">
        <v>0</v>
      </c>
      <c r="W112" s="35">
        <v>1.03410916209698</v>
      </c>
      <c r="X112" s="36">
        <v>0.83695652173913004</v>
      </c>
      <c r="Y112" s="37">
        <v>0.83695652173913004</v>
      </c>
      <c r="Z112" s="38">
        <v>0</v>
      </c>
      <c r="AA112" s="38">
        <v>0</v>
      </c>
      <c r="AB112"/>
    </row>
    <row r="113" spans="1:28" x14ac:dyDescent="0.25">
      <c r="A113" s="1">
        <v>46203</v>
      </c>
      <c r="B113" s="1">
        <v>46295</v>
      </c>
      <c r="C113" t="s">
        <v>28</v>
      </c>
      <c r="D113" t="s">
        <v>39</v>
      </c>
      <c r="E113" t="s">
        <v>40</v>
      </c>
      <c r="F113">
        <v>13</v>
      </c>
      <c r="H113" s="11">
        <v>46184</v>
      </c>
      <c r="I113" s="1">
        <v>46188</v>
      </c>
      <c r="J113" s="1">
        <v>46279</v>
      </c>
      <c r="K113" s="1">
        <v>46279</v>
      </c>
      <c r="L113">
        <v>0</v>
      </c>
      <c r="M113" t="s">
        <v>38</v>
      </c>
      <c r="N113">
        <v>5.0000000000000001E-4</v>
      </c>
      <c r="O113" t="s">
        <v>27</v>
      </c>
      <c r="P113" s="23">
        <v>0</v>
      </c>
      <c r="Q113" s="23">
        <v>1.0341012253094599</v>
      </c>
      <c r="R113" s="10">
        <v>0.82608695652173902</v>
      </c>
      <c r="S113" s="10">
        <v>0.83516483516483497</v>
      </c>
      <c r="T113" s="28">
        <v>0</v>
      </c>
      <c r="U113" s="28">
        <v>0</v>
      </c>
      <c r="V113" s="35">
        <v>0</v>
      </c>
      <c r="W113" s="35">
        <v>1.0341012253094599</v>
      </c>
      <c r="X113" s="36">
        <v>0.82608695652173902</v>
      </c>
      <c r="Y113" s="37">
        <v>0.83516483516483497</v>
      </c>
      <c r="Z113" s="38">
        <v>0</v>
      </c>
      <c r="AA113" s="38">
        <v>0</v>
      </c>
      <c r="AB113"/>
    </row>
    <row r="114" spans="1:28" x14ac:dyDescent="0.25">
      <c r="H114" s="1"/>
      <c r="I114" s="1"/>
      <c r="J114" s="1"/>
      <c r="K114" s="1"/>
      <c r="L114"/>
      <c r="V114" s="35"/>
      <c r="W114" s="35"/>
      <c r="X114" s="36"/>
      <c r="Y114" s="37"/>
      <c r="Z114" s="38"/>
      <c r="AA114" s="38"/>
      <c r="AB114"/>
    </row>
    <row r="115" spans="1:28" x14ac:dyDescent="0.25">
      <c r="H115" s="1"/>
      <c r="I115" s="1"/>
      <c r="J115" s="1"/>
      <c r="K115" s="1"/>
      <c r="L115"/>
      <c r="V115" s="35"/>
      <c r="W115" s="35"/>
      <c r="X115" s="36"/>
      <c r="Y115" s="37"/>
      <c r="Z115" s="38"/>
      <c r="AA115" s="38"/>
      <c r="AB115"/>
    </row>
    <row r="116" spans="1:28" x14ac:dyDescent="0.25">
      <c r="I116" s="1"/>
      <c r="J116" s="1"/>
      <c r="K116" s="1"/>
      <c r="L116"/>
      <c r="V116" s="35"/>
      <c r="W116" s="35"/>
      <c r="X116" s="36"/>
      <c r="Y116" s="37"/>
      <c r="Z116" s="38"/>
      <c r="AA116" s="38"/>
      <c r="AB116"/>
    </row>
    <row r="117" spans="1:28" x14ac:dyDescent="0.25">
      <c r="I117" s="1"/>
      <c r="J117" s="1"/>
      <c r="K117" s="1"/>
      <c r="L117"/>
      <c r="V117" s="35"/>
      <c r="W117" s="35"/>
      <c r="X117" s="36"/>
      <c r="Y117" s="37"/>
      <c r="Z117" s="38"/>
      <c r="AA117" s="38"/>
      <c r="AB117"/>
    </row>
    <row r="118" spans="1:28" x14ac:dyDescent="0.25">
      <c r="H118" s="1"/>
      <c r="I118" s="1"/>
      <c r="J118" s="1"/>
      <c r="K118" s="1"/>
      <c r="L118"/>
      <c r="V118" s="35"/>
      <c r="W118" s="35"/>
      <c r="X118" s="36"/>
      <c r="Y118" s="37"/>
      <c r="Z118" s="38"/>
      <c r="AA118" s="38"/>
      <c r="AB118"/>
    </row>
    <row r="119" spans="1:28" x14ac:dyDescent="0.25">
      <c r="H119" s="1"/>
      <c r="I119" s="1"/>
      <c r="J119" s="1"/>
      <c r="K119" s="1"/>
      <c r="L119"/>
      <c r="V119" s="35"/>
      <c r="W119" s="35"/>
      <c r="X119" s="36"/>
      <c r="Y119" s="37"/>
      <c r="Z119" s="38"/>
      <c r="AA119" s="38"/>
      <c r="AB119"/>
    </row>
    <row r="120" spans="1:28" x14ac:dyDescent="0.25">
      <c r="H120" s="1"/>
      <c r="I120" s="1"/>
      <c r="J120" s="1"/>
      <c r="K120" s="1"/>
      <c r="L120"/>
      <c r="V120" s="35"/>
      <c r="W120" s="35"/>
      <c r="X120" s="36"/>
      <c r="Y120" s="37"/>
      <c r="Z120" s="38"/>
      <c r="AA120" s="38"/>
      <c r="AB120"/>
    </row>
    <row r="121" spans="1:28" x14ac:dyDescent="0.25">
      <c r="H121" s="1"/>
      <c r="I121" s="1"/>
      <c r="J121" s="1"/>
      <c r="K121" s="1"/>
      <c r="L121"/>
      <c r="V121" s="35"/>
      <c r="W121" s="35"/>
      <c r="X121" s="36"/>
      <c r="Y121" s="37"/>
      <c r="Z121" s="38"/>
      <c r="AA121" s="38"/>
      <c r="AB121"/>
    </row>
    <row r="122" spans="1:28" x14ac:dyDescent="0.25">
      <c r="I122" s="1"/>
      <c r="J122" s="1"/>
      <c r="K122" s="1"/>
      <c r="L122"/>
      <c r="V122" s="35"/>
      <c r="W122" s="35"/>
      <c r="X122" s="36"/>
      <c r="Y122" s="37"/>
      <c r="Z122" s="38"/>
      <c r="AA122" s="38"/>
      <c r="AB122"/>
    </row>
    <row r="123" spans="1:28" x14ac:dyDescent="0.25">
      <c r="I123" s="1"/>
      <c r="J123" s="1"/>
      <c r="K123" s="1"/>
      <c r="L123"/>
      <c r="V123" s="35"/>
      <c r="W123" s="35"/>
      <c r="X123" s="36"/>
      <c r="Y123" s="37"/>
      <c r="Z123" s="38"/>
      <c r="AA123" s="38"/>
      <c r="AB123"/>
    </row>
    <row r="124" spans="1:28" x14ac:dyDescent="0.25">
      <c r="H124" s="1"/>
      <c r="I124" s="1"/>
      <c r="J124" s="1"/>
      <c r="K124" s="1"/>
      <c r="L124"/>
      <c r="V124" s="35"/>
      <c r="W124" s="35"/>
      <c r="X124" s="36"/>
      <c r="Y124" s="37"/>
      <c r="Z124" s="38"/>
      <c r="AA124" s="38"/>
      <c r="AB124"/>
    </row>
    <row r="125" spans="1:28" x14ac:dyDescent="0.25">
      <c r="H125" s="1"/>
      <c r="I125" s="1"/>
      <c r="J125" s="1"/>
      <c r="K125" s="1"/>
      <c r="L125"/>
      <c r="V125" s="35"/>
      <c r="W125" s="35"/>
      <c r="X125" s="36"/>
      <c r="Y125" s="37"/>
      <c r="Z125" s="38"/>
      <c r="AA125" s="38"/>
      <c r="AB125"/>
    </row>
    <row r="126" spans="1:28" x14ac:dyDescent="0.25">
      <c r="H126" s="1"/>
      <c r="I126" s="1"/>
      <c r="J126" s="1"/>
      <c r="K126" s="1"/>
      <c r="L126"/>
      <c r="V126" s="35"/>
      <c r="W126" s="35"/>
      <c r="X126" s="36"/>
      <c r="Y126" s="37"/>
      <c r="Z126" s="38"/>
      <c r="AA126" s="38"/>
      <c r="AB126"/>
    </row>
    <row r="127" spans="1:28" x14ac:dyDescent="0.25">
      <c r="H127" s="1"/>
      <c r="I127" s="1"/>
      <c r="J127" s="1"/>
      <c r="K127" s="1"/>
      <c r="L127"/>
      <c r="V127" s="35"/>
      <c r="W127" s="35"/>
      <c r="X127" s="36"/>
      <c r="Y127" s="37"/>
      <c r="Z127" s="38"/>
      <c r="AA127" s="38"/>
      <c r="AB127"/>
    </row>
    <row r="128" spans="1:28" x14ac:dyDescent="0.25">
      <c r="I128" s="1"/>
      <c r="J128" s="1"/>
      <c r="K128" s="1"/>
      <c r="L128"/>
      <c r="V128" s="35"/>
      <c r="W128" s="35"/>
      <c r="X128" s="36"/>
      <c r="Y128" s="37"/>
      <c r="Z128" s="38"/>
      <c r="AA128" s="38"/>
      <c r="AB128"/>
    </row>
    <row r="129" spans="8:28" x14ac:dyDescent="0.25">
      <c r="H129" s="1"/>
      <c r="I129" s="1"/>
      <c r="J129" s="1"/>
      <c r="K129" s="1"/>
      <c r="L129"/>
      <c r="V129" s="35"/>
      <c r="W129" s="35"/>
      <c r="X129" s="36"/>
      <c r="Y129" s="37"/>
      <c r="Z129" s="38"/>
      <c r="AA129" s="38"/>
      <c r="AB129"/>
    </row>
    <row r="130" spans="8:28" x14ac:dyDescent="0.25">
      <c r="H130" s="1"/>
      <c r="I130" s="1"/>
      <c r="J130" s="1"/>
      <c r="K130" s="1"/>
      <c r="L130"/>
      <c r="V130" s="35"/>
      <c r="W130" s="35"/>
      <c r="X130" s="36"/>
      <c r="Y130" s="37"/>
      <c r="Z130" s="38"/>
      <c r="AA130" s="38"/>
      <c r="AB130"/>
    </row>
    <row r="131" spans="8:28" x14ac:dyDescent="0.25">
      <c r="I131" s="1"/>
      <c r="J131" s="1"/>
      <c r="K131" s="1"/>
      <c r="L131"/>
      <c r="V131" s="35"/>
      <c r="W131" s="35"/>
      <c r="X131" s="36"/>
      <c r="Y131" s="37"/>
      <c r="Z131" s="38"/>
      <c r="AA131" s="38"/>
      <c r="AB131"/>
    </row>
    <row r="132" spans="8:28" x14ac:dyDescent="0.25">
      <c r="H132" s="1"/>
      <c r="I132" s="1"/>
      <c r="J132" s="1"/>
      <c r="K132" s="1"/>
      <c r="L132"/>
      <c r="V132" s="35"/>
      <c r="W132" s="35"/>
      <c r="X132" s="36"/>
      <c r="Y132" s="37"/>
      <c r="Z132" s="38"/>
      <c r="AA132" s="38"/>
      <c r="AB132"/>
    </row>
    <row r="133" spans="8:28" x14ac:dyDescent="0.25">
      <c r="H133" s="1"/>
      <c r="I133" s="1"/>
      <c r="J133" s="1"/>
      <c r="K133" s="1"/>
      <c r="L133"/>
      <c r="V133" s="35"/>
      <c r="W133" s="35"/>
      <c r="X133" s="36"/>
      <c r="Y133" s="37"/>
      <c r="Z133" s="38"/>
      <c r="AA133" s="38"/>
      <c r="AB133"/>
    </row>
    <row r="134" spans="8:28" x14ac:dyDescent="0.25">
      <c r="I134" s="1"/>
      <c r="J134" s="1"/>
      <c r="K134" s="1"/>
      <c r="L134"/>
      <c r="V134" s="35"/>
      <c r="W134" s="35"/>
      <c r="X134" s="36"/>
      <c r="Y134" s="37"/>
      <c r="Z134" s="38"/>
      <c r="AA134" s="38"/>
      <c r="AB134"/>
    </row>
    <row r="135" spans="8:28" x14ac:dyDescent="0.25">
      <c r="H135" s="1"/>
      <c r="I135" s="1"/>
      <c r="J135" s="1"/>
      <c r="K135" s="1"/>
      <c r="L135"/>
      <c r="V135" s="35"/>
      <c r="W135" s="35"/>
      <c r="X135" s="36"/>
      <c r="Y135" s="37"/>
      <c r="Z135" s="38"/>
      <c r="AA135" s="38"/>
      <c r="AB135"/>
    </row>
    <row r="136" spans="8:28" x14ac:dyDescent="0.25">
      <c r="H136" s="1"/>
      <c r="I136" s="1"/>
      <c r="J136" s="1"/>
      <c r="K136" s="1"/>
      <c r="L136"/>
      <c r="V136" s="35"/>
      <c r="W136" s="35"/>
      <c r="X136" s="36"/>
      <c r="Y136" s="37"/>
      <c r="Z136" s="38"/>
      <c r="AA136" s="38"/>
      <c r="AB136"/>
    </row>
    <row r="137" spans="8:28" x14ac:dyDescent="0.25">
      <c r="I137" s="1"/>
      <c r="J137" s="1"/>
      <c r="K137" s="1"/>
      <c r="L137"/>
      <c r="V137" s="35"/>
      <c r="W137" s="35"/>
      <c r="X137" s="36"/>
      <c r="Y137" s="37"/>
      <c r="Z137" s="38"/>
      <c r="AA137" s="38"/>
      <c r="AB137"/>
    </row>
    <row r="138" spans="8:28" x14ac:dyDescent="0.25">
      <c r="I138" s="1"/>
      <c r="J138" s="1"/>
      <c r="K138" s="1"/>
      <c r="L138"/>
      <c r="V138" s="35"/>
      <c r="W138" s="35"/>
      <c r="X138" s="36"/>
      <c r="Y138" s="37"/>
      <c r="Z138" s="38"/>
      <c r="AA138" s="38"/>
      <c r="AB138"/>
    </row>
    <row r="139" spans="8:28" x14ac:dyDescent="0.25">
      <c r="H139" s="1"/>
      <c r="I139" s="1"/>
      <c r="J139" s="1"/>
      <c r="K139" s="1"/>
      <c r="L139"/>
      <c r="V139" s="35"/>
      <c r="W139" s="35"/>
      <c r="X139" s="36"/>
      <c r="Y139" s="37"/>
      <c r="Z139" s="38"/>
      <c r="AA139" s="38"/>
      <c r="AB139"/>
    </row>
    <row r="140" spans="8:28" x14ac:dyDescent="0.25">
      <c r="H140" s="1"/>
      <c r="I140" s="1"/>
      <c r="J140" s="1"/>
      <c r="K140" s="1"/>
      <c r="L140"/>
      <c r="V140" s="35"/>
      <c r="W140" s="35"/>
      <c r="X140" s="36"/>
      <c r="Y140" s="37"/>
      <c r="Z140" s="38"/>
      <c r="AA140" s="38"/>
      <c r="AB140"/>
    </row>
    <row r="141" spans="8:28" x14ac:dyDescent="0.25">
      <c r="H141" s="1"/>
      <c r="I141" s="1"/>
      <c r="J141" s="1"/>
      <c r="K141" s="1"/>
      <c r="L141"/>
      <c r="V141" s="35"/>
      <c r="W141" s="35"/>
      <c r="X141" s="36"/>
      <c r="Y141" s="37"/>
      <c r="Z141" s="38"/>
      <c r="AA141" s="38"/>
      <c r="AB141"/>
    </row>
    <row r="142" spans="8:28" x14ac:dyDescent="0.25">
      <c r="H142" s="1"/>
      <c r="I142" s="1"/>
      <c r="J142" s="1"/>
      <c r="K142" s="1"/>
      <c r="L142"/>
      <c r="V142" s="35"/>
      <c r="W142" s="35"/>
      <c r="X142" s="36"/>
      <c r="Y142" s="37"/>
      <c r="Z142" s="38"/>
      <c r="AA142" s="38"/>
      <c r="AB142"/>
    </row>
    <row r="143" spans="8:28" x14ac:dyDescent="0.25">
      <c r="I143" s="1"/>
      <c r="J143" s="1"/>
      <c r="K143" s="1"/>
      <c r="L143"/>
      <c r="V143" s="35"/>
      <c r="W143" s="35"/>
      <c r="X143" s="36"/>
      <c r="Y143" s="37"/>
      <c r="Z143" s="38"/>
      <c r="AA143" s="38"/>
      <c r="AB143"/>
    </row>
    <row r="144" spans="8:28" x14ac:dyDescent="0.25">
      <c r="H144" s="1"/>
      <c r="I144" s="1"/>
      <c r="J144" s="1"/>
      <c r="K144" s="1"/>
      <c r="L144"/>
      <c r="V144" s="35"/>
      <c r="W144" s="35"/>
      <c r="X144" s="36"/>
      <c r="Y144" s="37"/>
      <c r="Z144" s="38"/>
      <c r="AA144" s="38"/>
      <c r="AB144"/>
    </row>
    <row r="145" spans="8:28" x14ac:dyDescent="0.25">
      <c r="H145" s="1"/>
      <c r="I145" s="1"/>
      <c r="J145" s="1"/>
      <c r="K145" s="1"/>
      <c r="L145"/>
      <c r="V145" s="35"/>
      <c r="W145" s="35"/>
      <c r="X145" s="36"/>
      <c r="Y145" s="37"/>
      <c r="Z145" s="38"/>
      <c r="AA145" s="38"/>
      <c r="AB145"/>
    </row>
    <row r="146" spans="8:28" x14ac:dyDescent="0.25">
      <c r="I146" s="1"/>
      <c r="J146" s="1"/>
      <c r="K146" s="1"/>
      <c r="L146"/>
      <c r="V146" s="35"/>
      <c r="W146" s="35"/>
      <c r="X146" s="36"/>
      <c r="Y146" s="37"/>
      <c r="Z146" s="38"/>
      <c r="AA146" s="38"/>
      <c r="AB146"/>
    </row>
    <row r="147" spans="8:28" x14ac:dyDescent="0.25">
      <c r="H147" s="1"/>
      <c r="I147" s="1"/>
      <c r="J147" s="1"/>
      <c r="K147" s="1"/>
      <c r="L147"/>
      <c r="V147" s="35"/>
      <c r="W147" s="35"/>
      <c r="X147" s="36"/>
      <c r="Y147" s="37"/>
      <c r="Z147" s="38"/>
      <c r="AA147" s="38"/>
      <c r="AB147"/>
    </row>
    <row r="148" spans="8:28" x14ac:dyDescent="0.25">
      <c r="H148" s="1"/>
      <c r="I148" s="1"/>
      <c r="J148" s="1"/>
      <c r="K148" s="1"/>
      <c r="L148"/>
      <c r="V148" s="35"/>
      <c r="W148" s="35"/>
      <c r="X148" s="36"/>
      <c r="Y148" s="37"/>
      <c r="Z148" s="38"/>
      <c r="AA148" s="38"/>
      <c r="AB148"/>
    </row>
    <row r="149" spans="8:28" x14ac:dyDescent="0.25">
      <c r="I149" s="1"/>
      <c r="J149" s="1"/>
      <c r="K149" s="1"/>
      <c r="L149"/>
      <c r="V149" s="35"/>
      <c r="W149" s="35"/>
      <c r="X149" s="36"/>
      <c r="Y149" s="37"/>
      <c r="Z149" s="38"/>
      <c r="AA149" s="38"/>
      <c r="AB149"/>
    </row>
    <row r="150" spans="8:28" x14ac:dyDescent="0.25">
      <c r="H150" s="1"/>
      <c r="I150" s="1"/>
      <c r="J150" s="1"/>
      <c r="K150" s="1"/>
      <c r="L150"/>
      <c r="V150" s="35"/>
      <c r="W150" s="35"/>
      <c r="X150" s="36"/>
      <c r="Y150" s="37"/>
      <c r="Z150" s="38"/>
      <c r="AA150" s="38"/>
      <c r="AB150"/>
    </row>
    <row r="151" spans="8:28" x14ac:dyDescent="0.25">
      <c r="H151" s="1"/>
      <c r="I151" s="1"/>
      <c r="J151" s="1"/>
      <c r="K151" s="1"/>
      <c r="L151"/>
      <c r="V151" s="35"/>
      <c r="W151" s="35"/>
      <c r="X151" s="36"/>
      <c r="Y151" s="37"/>
      <c r="Z151" s="38"/>
      <c r="AA151" s="38"/>
      <c r="AB151"/>
    </row>
    <row r="152" spans="8:28" x14ac:dyDescent="0.25">
      <c r="I152" s="1"/>
      <c r="J152" s="1"/>
      <c r="K152" s="1"/>
      <c r="L152"/>
      <c r="V152" s="35"/>
      <c r="W152" s="35"/>
      <c r="X152" s="36"/>
      <c r="Y152" s="37"/>
      <c r="Z152" s="38"/>
      <c r="AA152" s="38"/>
      <c r="AB152"/>
    </row>
    <row r="153" spans="8:28" x14ac:dyDescent="0.25">
      <c r="I153" s="1"/>
      <c r="J153" s="1"/>
      <c r="K153" s="1"/>
      <c r="L153"/>
      <c r="V153" s="35"/>
      <c r="W153" s="35"/>
      <c r="X153" s="36"/>
      <c r="Y153" s="37"/>
      <c r="Z153" s="38"/>
      <c r="AA153" s="38"/>
      <c r="AB153"/>
    </row>
    <row r="154" spans="8:28" x14ac:dyDescent="0.25">
      <c r="H154" s="1"/>
      <c r="I154" s="1"/>
      <c r="J154" s="1"/>
      <c r="K154" s="1"/>
      <c r="L154"/>
      <c r="V154" s="35"/>
      <c r="W154" s="35"/>
      <c r="X154" s="36"/>
      <c r="Y154" s="37"/>
      <c r="Z154" s="38"/>
      <c r="AA154" s="38"/>
      <c r="AB154"/>
    </row>
    <row r="155" spans="8:28" x14ac:dyDescent="0.25">
      <c r="H155" s="1"/>
      <c r="I155" s="1"/>
      <c r="J155" s="1"/>
      <c r="K155" s="1"/>
      <c r="L155"/>
      <c r="V155" s="35"/>
      <c r="W155" s="35"/>
      <c r="X155" s="36"/>
      <c r="Y155" s="37"/>
      <c r="Z155" s="38"/>
      <c r="AA155" s="38"/>
      <c r="AB155"/>
    </row>
    <row r="156" spans="8:28" x14ac:dyDescent="0.25">
      <c r="H156" s="1"/>
      <c r="I156" s="1"/>
      <c r="J156" s="1"/>
      <c r="K156" s="1"/>
      <c r="L156"/>
      <c r="V156" s="35"/>
      <c r="W156" s="35"/>
      <c r="X156" s="36"/>
      <c r="Y156" s="37"/>
      <c r="Z156" s="38"/>
      <c r="AA156" s="38"/>
      <c r="AB156"/>
    </row>
    <row r="157" spans="8:28" x14ac:dyDescent="0.25">
      <c r="H157" s="1"/>
      <c r="I157" s="1"/>
      <c r="J157" s="1"/>
      <c r="K157" s="1"/>
      <c r="L157"/>
      <c r="V157" s="35"/>
      <c r="W157" s="35"/>
      <c r="X157" s="36"/>
      <c r="Y157" s="37"/>
      <c r="Z157" s="38"/>
      <c r="AA157" s="38"/>
      <c r="AB157"/>
    </row>
    <row r="158" spans="8:28" x14ac:dyDescent="0.25">
      <c r="I158" s="1"/>
      <c r="J158" s="1"/>
      <c r="K158" s="1"/>
      <c r="L158"/>
      <c r="V158" s="35"/>
      <c r="W158" s="35"/>
      <c r="X158" s="36"/>
      <c r="Y158" s="37"/>
      <c r="Z158" s="38"/>
      <c r="AA158" s="38"/>
      <c r="AB158"/>
    </row>
    <row r="159" spans="8:28" x14ac:dyDescent="0.25">
      <c r="H159" s="1"/>
      <c r="I159" s="1"/>
      <c r="J159" s="1"/>
      <c r="K159" s="1"/>
      <c r="L159"/>
      <c r="V159" s="35"/>
      <c r="W159" s="35"/>
      <c r="X159" s="36"/>
      <c r="Y159" s="37"/>
      <c r="Z159" s="38"/>
      <c r="AA159" s="38"/>
      <c r="AB159"/>
    </row>
    <row r="160" spans="8:28" x14ac:dyDescent="0.25">
      <c r="H160" s="1"/>
      <c r="I160" s="1"/>
      <c r="J160" s="1"/>
      <c r="K160" s="1"/>
      <c r="L160"/>
      <c r="V160" s="35"/>
      <c r="W160" s="35"/>
      <c r="X160" s="36"/>
      <c r="Y160" s="37"/>
      <c r="Z160" s="38"/>
      <c r="AA160" s="38"/>
      <c r="AB160"/>
    </row>
    <row r="161" spans="8:28" x14ac:dyDescent="0.25">
      <c r="I161" s="1"/>
      <c r="J161" s="1"/>
      <c r="K161" s="1"/>
      <c r="L161"/>
      <c r="V161" s="35"/>
      <c r="W161" s="35"/>
      <c r="X161" s="36"/>
      <c r="Y161" s="37"/>
      <c r="Z161" s="38"/>
      <c r="AA161" s="38"/>
      <c r="AB161"/>
    </row>
    <row r="162" spans="8:28" x14ac:dyDescent="0.25">
      <c r="H162" s="1"/>
      <c r="I162" s="1"/>
      <c r="J162" s="1"/>
      <c r="K162" s="1"/>
      <c r="L162"/>
      <c r="V162" s="35"/>
      <c r="W162" s="35"/>
      <c r="X162" s="36"/>
      <c r="Y162" s="37"/>
      <c r="Z162" s="38"/>
      <c r="AA162" s="38"/>
      <c r="AB162"/>
    </row>
    <row r="163" spans="8:28" x14ac:dyDescent="0.25">
      <c r="H163" s="1"/>
      <c r="I163" s="1"/>
      <c r="J163" s="1"/>
      <c r="K163" s="1"/>
      <c r="L163"/>
      <c r="V163" s="35"/>
      <c r="W163" s="35"/>
      <c r="X163" s="36"/>
      <c r="Y163" s="37"/>
      <c r="Z163" s="38"/>
      <c r="AA163" s="38"/>
      <c r="AB163"/>
    </row>
    <row r="164" spans="8:28" x14ac:dyDescent="0.25">
      <c r="H164" s="1"/>
      <c r="I164" s="1"/>
      <c r="J164" s="1"/>
      <c r="K164" s="1"/>
      <c r="L164"/>
      <c r="V164" s="35"/>
      <c r="W164" s="35"/>
      <c r="X164" s="36"/>
      <c r="Y164" s="37"/>
      <c r="Z164" s="38"/>
      <c r="AA164" s="38"/>
      <c r="AB164"/>
    </row>
    <row r="165" spans="8:28" x14ac:dyDescent="0.25">
      <c r="H165" s="1"/>
      <c r="I165" s="1"/>
      <c r="J165" s="1"/>
      <c r="K165" s="1"/>
      <c r="L165"/>
      <c r="V165" s="35"/>
      <c r="W165" s="35"/>
      <c r="X165" s="36"/>
      <c r="Y165" s="37"/>
      <c r="Z165" s="38"/>
      <c r="AA165" s="38"/>
      <c r="AB165"/>
    </row>
    <row r="166" spans="8:28" x14ac:dyDescent="0.25">
      <c r="H166" s="1"/>
      <c r="I166" s="1"/>
      <c r="J166" s="1"/>
      <c r="K166" s="1"/>
      <c r="L166"/>
      <c r="V166" s="35"/>
      <c r="W166" s="35"/>
      <c r="X166" s="36"/>
      <c r="Y166" s="37"/>
      <c r="Z166" s="38"/>
      <c r="AA166" s="38"/>
      <c r="AB166"/>
    </row>
    <row r="167" spans="8:28" x14ac:dyDescent="0.25">
      <c r="H167" s="1"/>
      <c r="I167" s="1"/>
      <c r="J167" s="1"/>
      <c r="K167" s="1"/>
      <c r="L167"/>
      <c r="V167" s="35"/>
      <c r="W167" s="35"/>
      <c r="X167" s="36"/>
      <c r="Y167" s="37"/>
      <c r="Z167" s="38"/>
      <c r="AA167" s="38"/>
      <c r="AB167"/>
    </row>
    <row r="168" spans="8:28" x14ac:dyDescent="0.25">
      <c r="H168" s="1"/>
      <c r="I168" s="1"/>
      <c r="J168" s="1"/>
      <c r="K168" s="1"/>
      <c r="L168"/>
      <c r="V168" s="35"/>
      <c r="W168" s="35"/>
      <c r="X168" s="36"/>
      <c r="Y168" s="37"/>
      <c r="Z168" s="38"/>
      <c r="AA168" s="38"/>
      <c r="AB168"/>
    </row>
    <row r="169" spans="8:28" x14ac:dyDescent="0.25">
      <c r="H169" s="1"/>
      <c r="I169" s="1"/>
      <c r="J169" s="1"/>
      <c r="K169" s="1"/>
      <c r="L169"/>
      <c r="V169" s="35"/>
      <c r="W169" s="35"/>
      <c r="X169" s="36"/>
      <c r="Y169" s="37"/>
      <c r="Z169" s="38"/>
      <c r="AA169" s="38"/>
      <c r="AB169"/>
    </row>
    <row r="170" spans="8:28" x14ac:dyDescent="0.25">
      <c r="H170" s="1"/>
      <c r="I170" s="1"/>
      <c r="J170" s="1"/>
      <c r="K170" s="1"/>
      <c r="L170"/>
      <c r="V170" s="35"/>
      <c r="W170" s="35"/>
      <c r="X170" s="36"/>
      <c r="Y170" s="37"/>
      <c r="Z170" s="38"/>
      <c r="AA170" s="38"/>
      <c r="AB170"/>
    </row>
    <row r="171" spans="8:28" x14ac:dyDescent="0.25">
      <c r="H171" s="1"/>
      <c r="I171" s="1"/>
      <c r="J171" s="1"/>
      <c r="K171" s="1"/>
      <c r="L171"/>
      <c r="V171" s="35"/>
      <c r="W171" s="35"/>
      <c r="X171" s="36"/>
      <c r="Y171" s="37"/>
      <c r="Z171" s="38"/>
      <c r="AA171" s="38"/>
      <c r="AB171"/>
    </row>
    <row r="172" spans="8:28" x14ac:dyDescent="0.25">
      <c r="H172" s="1"/>
      <c r="I172" s="1"/>
      <c r="J172" s="1"/>
      <c r="K172" s="1"/>
      <c r="L172"/>
      <c r="V172" s="35"/>
      <c r="W172" s="35"/>
      <c r="X172" s="36"/>
      <c r="Y172" s="37"/>
      <c r="Z172" s="38"/>
      <c r="AA172" s="38"/>
      <c r="AB172"/>
    </row>
    <row r="173" spans="8:28" x14ac:dyDescent="0.25">
      <c r="H173" s="1"/>
      <c r="I173" s="1"/>
      <c r="J173" s="1"/>
      <c r="K173" s="1"/>
      <c r="L173"/>
      <c r="V173" s="35"/>
      <c r="W173" s="35"/>
      <c r="X173" s="36"/>
      <c r="Y173" s="37"/>
      <c r="Z173" s="38"/>
      <c r="AA173" s="38"/>
      <c r="AB173"/>
    </row>
    <row r="174" spans="8:28" x14ac:dyDescent="0.25">
      <c r="H174" s="1"/>
      <c r="I174" s="1"/>
      <c r="J174" s="1"/>
      <c r="K174" s="1"/>
      <c r="L174"/>
      <c r="V174" s="35"/>
      <c r="W174" s="35"/>
      <c r="X174" s="36"/>
      <c r="Y174" s="37"/>
      <c r="Z174" s="38"/>
      <c r="AA174" s="38"/>
      <c r="AB174"/>
    </row>
    <row r="175" spans="8:28" x14ac:dyDescent="0.25">
      <c r="H175" s="1"/>
      <c r="I175" s="1"/>
      <c r="J175" s="1"/>
      <c r="K175" s="1"/>
      <c r="L175"/>
      <c r="V175" s="35"/>
      <c r="W175" s="35"/>
      <c r="X175" s="36"/>
      <c r="Y175" s="37"/>
      <c r="Z175" s="38"/>
      <c r="AA175" s="38"/>
      <c r="AB175"/>
    </row>
    <row r="176" spans="8:28" x14ac:dyDescent="0.25">
      <c r="H176" s="1"/>
      <c r="I176" s="1"/>
      <c r="J176" s="1"/>
      <c r="K176" s="1"/>
      <c r="L176"/>
      <c r="V176" s="35"/>
      <c r="W176" s="35"/>
      <c r="X176" s="36"/>
      <c r="Y176" s="37"/>
      <c r="Z176" s="38"/>
      <c r="AA176" s="38"/>
      <c r="AB176"/>
    </row>
    <row r="177" spans="8:28" x14ac:dyDescent="0.25">
      <c r="H177" s="1"/>
      <c r="I177" s="1"/>
      <c r="J177" s="1"/>
      <c r="K177" s="1"/>
      <c r="L177"/>
      <c r="V177" s="35"/>
      <c r="W177" s="35"/>
      <c r="X177" s="36"/>
      <c r="Y177" s="37"/>
      <c r="Z177" s="38"/>
      <c r="AA177" s="38"/>
      <c r="AB177"/>
    </row>
    <row r="178" spans="8:28" x14ac:dyDescent="0.25">
      <c r="H178" s="1"/>
      <c r="I178" s="1"/>
      <c r="J178" s="1"/>
      <c r="K178" s="1"/>
    </row>
    <row r="179" spans="8:28" x14ac:dyDescent="0.25">
      <c r="H179" s="1"/>
      <c r="I179" s="1"/>
      <c r="J179" s="1"/>
      <c r="K179" s="1"/>
    </row>
    <row r="180" spans="8:28" x14ac:dyDescent="0.25">
      <c r="H180" s="1"/>
      <c r="I180" s="1"/>
      <c r="J180" s="1"/>
      <c r="K180" s="1"/>
    </row>
    <row r="181" spans="8:28" x14ac:dyDescent="0.25">
      <c r="H181" s="1"/>
      <c r="I181" s="1"/>
      <c r="J181" s="1"/>
      <c r="K181" s="1"/>
    </row>
    <row r="182" spans="8:28" x14ac:dyDescent="0.25">
      <c r="H182" s="1"/>
      <c r="I182" s="1"/>
      <c r="J182" s="1"/>
      <c r="K182" s="1"/>
    </row>
    <row r="183" spans="8:28" x14ac:dyDescent="0.25">
      <c r="H183" s="1"/>
      <c r="I183" s="1"/>
      <c r="J183" s="1"/>
      <c r="K183" s="1"/>
    </row>
    <row r="184" spans="8:28" x14ac:dyDescent="0.25">
      <c r="H184" s="1"/>
      <c r="I184" s="1"/>
      <c r="J184" s="1"/>
      <c r="K184" s="1"/>
    </row>
    <row r="185" spans="8:28" x14ac:dyDescent="0.25">
      <c r="H185" s="1"/>
      <c r="I185" s="1"/>
      <c r="J185" s="1"/>
      <c r="K185" s="1"/>
    </row>
    <row r="186" spans="8:28" x14ac:dyDescent="0.25">
      <c r="H186" s="1"/>
      <c r="I186" s="1"/>
      <c r="J186" s="1"/>
      <c r="K186" s="1"/>
    </row>
    <row r="187" spans="8:28" x14ac:dyDescent="0.25">
      <c r="H187" s="1"/>
      <c r="I187" s="1"/>
      <c r="J187" s="1"/>
      <c r="K187" s="1"/>
    </row>
    <row r="188" spans="8:28" x14ac:dyDescent="0.25">
      <c r="H188" s="1"/>
      <c r="I188" s="1"/>
      <c r="J188" s="1"/>
      <c r="K188" s="1"/>
    </row>
    <row r="189" spans="8:28" x14ac:dyDescent="0.25">
      <c r="H189" s="1"/>
      <c r="I189" s="1"/>
      <c r="J189" s="1"/>
      <c r="K189" s="1"/>
    </row>
    <row r="190" spans="8:28" x14ac:dyDescent="0.25">
      <c r="H190" s="1"/>
      <c r="I190" s="1"/>
      <c r="J190" s="1"/>
      <c r="K190" s="1"/>
    </row>
    <row r="191" spans="8:28" x14ac:dyDescent="0.25">
      <c r="H191" s="1"/>
      <c r="I191" s="1"/>
      <c r="J191" s="1"/>
      <c r="K191" s="1"/>
    </row>
    <row r="192" spans="8:28" x14ac:dyDescent="0.25">
      <c r="H192" s="1"/>
      <c r="I192" s="1"/>
      <c r="J192" s="1"/>
      <c r="K192" s="1"/>
    </row>
    <row r="193" spans="8:11" x14ac:dyDescent="0.25">
      <c r="H193" s="1"/>
      <c r="I193" s="1"/>
      <c r="J193" s="1"/>
      <c r="K193" s="1"/>
    </row>
    <row r="194" spans="8:11" x14ac:dyDescent="0.25">
      <c r="H194" s="1"/>
      <c r="I194" s="1"/>
      <c r="J194" s="1"/>
      <c r="K194" s="1"/>
    </row>
    <row r="195" spans="8:11" x14ac:dyDescent="0.25">
      <c r="H195" s="1"/>
      <c r="I195" s="1"/>
      <c r="J195" s="1"/>
      <c r="K195" s="1"/>
    </row>
    <row r="196" spans="8:11" x14ac:dyDescent="0.25">
      <c r="H196" s="1"/>
      <c r="I196" s="1"/>
      <c r="J196" s="1"/>
      <c r="K196" s="1"/>
    </row>
    <row r="197" spans="8:11" x14ac:dyDescent="0.25">
      <c r="H197" s="1"/>
      <c r="I197" s="1"/>
      <c r="J197" s="1"/>
      <c r="K197" s="1"/>
    </row>
    <row r="198" spans="8:11" x14ac:dyDescent="0.25">
      <c r="H198" s="1"/>
      <c r="I198" s="1"/>
      <c r="J198" s="1"/>
      <c r="K198" s="1"/>
    </row>
    <row r="199" spans="8:11" x14ac:dyDescent="0.25">
      <c r="H199" s="1"/>
      <c r="I199" s="1"/>
      <c r="J199" s="1"/>
      <c r="K199" s="1"/>
    </row>
    <row r="200" spans="8:11" x14ac:dyDescent="0.25">
      <c r="H200" s="1"/>
      <c r="I200" s="1"/>
      <c r="J200" s="1"/>
      <c r="K200" s="1"/>
    </row>
    <row r="201" spans="8:11" x14ac:dyDescent="0.25">
      <c r="H201" s="1"/>
      <c r="I201" s="1"/>
      <c r="J201" s="1"/>
      <c r="K201" s="1"/>
    </row>
    <row r="202" spans="8:11" x14ac:dyDescent="0.25">
      <c r="H202" s="1"/>
      <c r="I202" s="1"/>
      <c r="J202" s="1"/>
      <c r="K202" s="1"/>
    </row>
    <row r="203" spans="8:11" x14ac:dyDescent="0.25">
      <c r="H203" s="1"/>
      <c r="I203" s="1"/>
      <c r="J203" s="1"/>
      <c r="K203" s="1"/>
    </row>
    <row r="204" spans="8:11" x14ac:dyDescent="0.25">
      <c r="H204" s="1"/>
      <c r="I204" s="1"/>
      <c r="J204" s="1"/>
      <c r="K204" s="1"/>
    </row>
    <row r="205" spans="8:11" x14ac:dyDescent="0.25">
      <c r="H205" s="1"/>
      <c r="I205" s="1"/>
      <c r="J205" s="1"/>
      <c r="K205" s="1"/>
    </row>
    <row r="206" spans="8:11" x14ac:dyDescent="0.25">
      <c r="H206" s="1"/>
      <c r="I206" s="1"/>
      <c r="J206" s="1"/>
      <c r="K206" s="1"/>
    </row>
    <row r="207" spans="8:11" x14ac:dyDescent="0.25">
      <c r="H207" s="1"/>
      <c r="I207" s="1"/>
      <c r="J207" s="1"/>
      <c r="K207" s="1"/>
    </row>
    <row r="208" spans="8:11" x14ac:dyDescent="0.25">
      <c r="H208" s="1"/>
      <c r="I208" s="1"/>
      <c r="J208" s="1"/>
      <c r="K208" s="1"/>
    </row>
    <row r="209" spans="8:11" x14ac:dyDescent="0.25">
      <c r="H209" s="1"/>
      <c r="I209" s="1"/>
      <c r="J209" s="1"/>
      <c r="K209" s="1"/>
    </row>
    <row r="210" spans="8:11" x14ac:dyDescent="0.25">
      <c r="H210" s="1"/>
      <c r="I210" s="1"/>
      <c r="J210" s="1"/>
      <c r="K210" s="1"/>
    </row>
    <row r="211" spans="8:11" x14ac:dyDescent="0.25">
      <c r="H211" s="1"/>
      <c r="I211" s="1"/>
      <c r="J211" s="1"/>
      <c r="K211" s="1"/>
    </row>
    <row r="212" spans="8:11" x14ac:dyDescent="0.25">
      <c r="H212" s="1"/>
      <c r="I212" s="1"/>
      <c r="J212" s="1"/>
      <c r="K212" s="1"/>
    </row>
    <row r="213" spans="8:11" x14ac:dyDescent="0.25">
      <c r="H213" s="1"/>
      <c r="I213" s="1"/>
      <c r="J213" s="1"/>
      <c r="K213" s="1"/>
    </row>
    <row r="214" spans="8:11" x14ac:dyDescent="0.25">
      <c r="H214" s="1"/>
      <c r="I214" s="1"/>
      <c r="J214" s="1"/>
      <c r="K214" s="1"/>
    </row>
    <row r="215" spans="8:11" x14ac:dyDescent="0.25">
      <c r="H215" s="1"/>
      <c r="I215" s="1"/>
      <c r="J215" s="1"/>
      <c r="K215" s="1"/>
    </row>
    <row r="216" spans="8:11" x14ac:dyDescent="0.25">
      <c r="H216" s="1"/>
      <c r="I216" s="1"/>
      <c r="J216" s="1"/>
      <c r="K216" s="1"/>
    </row>
    <row r="217" spans="8:11" x14ac:dyDescent="0.25">
      <c r="H217" s="1"/>
      <c r="I217" s="1"/>
      <c r="J217" s="1"/>
      <c r="K217" s="1"/>
    </row>
    <row r="218" spans="8:11" x14ac:dyDescent="0.25">
      <c r="H218" s="1"/>
      <c r="I218" s="1"/>
      <c r="J218" s="1"/>
      <c r="K218" s="1"/>
    </row>
    <row r="219" spans="8:11" x14ac:dyDescent="0.25">
      <c r="H219" s="1"/>
      <c r="I219" s="1"/>
      <c r="J219" s="1"/>
      <c r="K219" s="1"/>
    </row>
    <row r="220" spans="8:11" x14ac:dyDescent="0.25">
      <c r="H220" s="1"/>
      <c r="I220" s="1"/>
      <c r="J220" s="1"/>
      <c r="K220" s="1"/>
    </row>
    <row r="221" spans="8:11" x14ac:dyDescent="0.25">
      <c r="H221" s="1"/>
      <c r="I221" s="1"/>
      <c r="J221" s="1"/>
      <c r="K221" s="1"/>
    </row>
    <row r="222" spans="8:11" x14ac:dyDescent="0.25">
      <c r="H222" s="1"/>
      <c r="I222" s="1"/>
      <c r="J222" s="1"/>
      <c r="K222" s="1"/>
    </row>
    <row r="223" spans="8:11" x14ac:dyDescent="0.25">
      <c r="H223" s="1"/>
      <c r="I223" s="1"/>
      <c r="J223" s="1"/>
      <c r="K223" s="1"/>
    </row>
    <row r="224" spans="8:11" x14ac:dyDescent="0.25">
      <c r="H224" s="1"/>
      <c r="I224" s="1"/>
      <c r="J224" s="1"/>
      <c r="K224" s="1"/>
    </row>
    <row r="225" spans="8:11" x14ac:dyDescent="0.25">
      <c r="H225" s="1"/>
      <c r="I225" s="1"/>
      <c r="J225" s="1"/>
      <c r="K225" s="1"/>
    </row>
    <row r="226" spans="8:11" x14ac:dyDescent="0.25">
      <c r="H226" s="1"/>
      <c r="I226" s="1"/>
      <c r="J226" s="1"/>
      <c r="K226" s="1"/>
    </row>
    <row r="227" spans="8:11" x14ac:dyDescent="0.25">
      <c r="H227" s="1"/>
      <c r="I227" s="1"/>
      <c r="J227" s="1"/>
      <c r="K227" s="1"/>
    </row>
    <row r="228" spans="8:11" x14ac:dyDescent="0.25">
      <c r="H228" s="1"/>
      <c r="I228" s="1"/>
      <c r="J228" s="1"/>
      <c r="K228" s="1"/>
    </row>
    <row r="229" spans="8:11" x14ac:dyDescent="0.25">
      <c r="H229" s="1"/>
      <c r="I229" s="1"/>
      <c r="J229" s="1"/>
      <c r="K229" s="1"/>
    </row>
    <row r="230" spans="8:11" x14ac:dyDescent="0.25">
      <c r="H230" s="1"/>
      <c r="I230" s="1"/>
      <c r="J230" s="1"/>
      <c r="K230" s="1"/>
    </row>
    <row r="231" spans="8:11" x14ac:dyDescent="0.25">
      <c r="H231" s="1"/>
      <c r="I231" s="1"/>
      <c r="J231" s="1"/>
      <c r="K231" s="1"/>
    </row>
    <row r="232" spans="8:11" x14ac:dyDescent="0.25">
      <c r="H232" s="1"/>
      <c r="I232" s="1"/>
      <c r="J232" s="1"/>
      <c r="K232" s="1"/>
    </row>
    <row r="233" spans="8:11" x14ac:dyDescent="0.25">
      <c r="H233" s="1"/>
      <c r="I233" s="1"/>
      <c r="J233" s="1"/>
      <c r="K233" s="1"/>
    </row>
    <row r="234" spans="8:11" x14ac:dyDescent="0.25">
      <c r="H234" s="1"/>
      <c r="I234" s="1"/>
      <c r="J234" s="1"/>
      <c r="K234" s="1"/>
    </row>
    <row r="235" spans="8:11" x14ac:dyDescent="0.25">
      <c r="H235" s="1"/>
      <c r="I235" s="1"/>
      <c r="J235" s="1"/>
      <c r="K235" s="1"/>
    </row>
    <row r="236" spans="8:11" x14ac:dyDescent="0.25">
      <c r="H236" s="1"/>
      <c r="I236" s="1"/>
      <c r="J236" s="1"/>
      <c r="K236" s="1"/>
    </row>
    <row r="237" spans="8:11" x14ac:dyDescent="0.25">
      <c r="H237" s="1"/>
      <c r="I237" s="1"/>
      <c r="J237" s="1"/>
      <c r="K237" s="1"/>
    </row>
    <row r="238" spans="8:11" x14ac:dyDescent="0.25">
      <c r="H238" s="1"/>
      <c r="I238" s="1"/>
      <c r="J238" s="1"/>
      <c r="K238" s="1"/>
    </row>
    <row r="239" spans="8:11" x14ac:dyDescent="0.25">
      <c r="H239" s="1"/>
      <c r="I239" s="1"/>
      <c r="J239" s="1"/>
      <c r="K239" s="1"/>
    </row>
    <row r="240" spans="8:11" x14ac:dyDescent="0.25">
      <c r="H240" s="1"/>
      <c r="I240" s="1"/>
      <c r="J240" s="1"/>
      <c r="K240" s="1"/>
    </row>
    <row r="241" spans="8:11" x14ac:dyDescent="0.25">
      <c r="H241" s="1"/>
      <c r="I241" s="1"/>
      <c r="J241" s="1"/>
      <c r="K241" s="1"/>
    </row>
    <row r="242" spans="8:11" x14ac:dyDescent="0.25">
      <c r="H242" s="1"/>
      <c r="I242" s="1"/>
      <c r="J242" s="1"/>
      <c r="K242" s="1"/>
    </row>
    <row r="243" spans="8:11" x14ac:dyDescent="0.25">
      <c r="H243" s="1"/>
      <c r="I243" s="1"/>
      <c r="J243" s="1"/>
      <c r="K243" s="1"/>
    </row>
    <row r="244" spans="8:11" x14ac:dyDescent="0.25">
      <c r="H244" s="1"/>
      <c r="I244" s="1"/>
      <c r="J244" s="1"/>
      <c r="K244" s="1"/>
    </row>
    <row r="245" spans="8:11" x14ac:dyDescent="0.25">
      <c r="H245" s="1"/>
      <c r="I245" s="1"/>
      <c r="J245" s="1"/>
      <c r="K245" s="1"/>
    </row>
    <row r="246" spans="8:11" x14ac:dyDescent="0.25">
      <c r="H246" s="1"/>
      <c r="I246" s="1"/>
      <c r="J246" s="1"/>
      <c r="K246" s="1"/>
    </row>
    <row r="247" spans="8:11" x14ac:dyDescent="0.25">
      <c r="H247" s="1"/>
      <c r="I247" s="1"/>
      <c r="J247" s="1"/>
      <c r="K247" s="1"/>
    </row>
    <row r="248" spans="8:11" x14ac:dyDescent="0.25">
      <c r="H248" s="1"/>
      <c r="I248" s="1"/>
      <c r="J248" s="1"/>
      <c r="K248" s="1"/>
    </row>
    <row r="249" spans="8:11" x14ac:dyDescent="0.25">
      <c r="H249" s="1"/>
      <c r="I249" s="1"/>
      <c r="J249" s="1"/>
      <c r="K249" s="1"/>
    </row>
    <row r="250" spans="8:11" x14ac:dyDescent="0.25">
      <c r="H250" s="1"/>
      <c r="I250" s="1"/>
      <c r="J250" s="1"/>
      <c r="K250" s="1"/>
    </row>
    <row r="251" spans="8:11" x14ac:dyDescent="0.25">
      <c r="H251" s="1"/>
      <c r="I251" s="1"/>
      <c r="J251" s="1"/>
      <c r="K251" s="1"/>
    </row>
    <row r="252" spans="8:11" x14ac:dyDescent="0.25">
      <c r="H252" s="1"/>
      <c r="I252" s="1"/>
      <c r="J252" s="1"/>
      <c r="K252" s="1"/>
    </row>
    <row r="253" spans="8:11" x14ac:dyDescent="0.25">
      <c r="H253" s="1"/>
      <c r="I253" s="1"/>
      <c r="J253" s="1"/>
      <c r="K253" s="1"/>
    </row>
    <row r="254" spans="8:11" x14ac:dyDescent="0.25">
      <c r="H254" s="1"/>
      <c r="I254" s="1"/>
      <c r="J254" s="1"/>
      <c r="K254" s="1"/>
    </row>
    <row r="255" spans="8:11" x14ac:dyDescent="0.25">
      <c r="H255" s="1"/>
      <c r="I255" s="1"/>
      <c r="J255" s="1"/>
      <c r="K255" s="1"/>
    </row>
    <row r="256" spans="8:11" x14ac:dyDescent="0.25">
      <c r="H256" s="1"/>
      <c r="I256" s="1"/>
      <c r="J256" s="1"/>
      <c r="K256" s="1"/>
    </row>
    <row r="257" spans="8:11" x14ac:dyDescent="0.25">
      <c r="H257" s="1"/>
      <c r="I257" s="1"/>
      <c r="J257" s="1"/>
      <c r="K257" s="1"/>
    </row>
    <row r="258" spans="8:11" x14ac:dyDescent="0.25">
      <c r="H258" s="1"/>
      <c r="I258" s="1"/>
      <c r="J258" s="1"/>
      <c r="K258" s="1"/>
    </row>
    <row r="259" spans="8:11" x14ac:dyDescent="0.25">
      <c r="H259" s="1"/>
      <c r="I259" s="1"/>
      <c r="J259" s="1"/>
      <c r="K259" s="1"/>
    </row>
    <row r="260" spans="8:11" x14ac:dyDescent="0.25">
      <c r="H260" s="1"/>
      <c r="I260" s="1"/>
      <c r="J260" s="1"/>
      <c r="K260" s="1"/>
    </row>
    <row r="261" spans="8:11" x14ac:dyDescent="0.25">
      <c r="H261" s="1"/>
      <c r="I261" s="1"/>
      <c r="J261" s="1"/>
      <c r="K261" s="1"/>
    </row>
    <row r="262" spans="8:11" x14ac:dyDescent="0.25">
      <c r="H262" s="1"/>
      <c r="I262" s="1"/>
      <c r="J262" s="1"/>
      <c r="K262" s="1"/>
    </row>
    <row r="263" spans="8:11" x14ac:dyDescent="0.25">
      <c r="H263" s="1"/>
      <c r="I263" s="1"/>
      <c r="J263" s="1"/>
      <c r="K263" s="1"/>
    </row>
    <row r="264" spans="8:11" x14ac:dyDescent="0.25">
      <c r="H264" s="1"/>
      <c r="I264" s="1"/>
      <c r="J264" s="1"/>
      <c r="K264" s="1"/>
    </row>
    <row r="265" spans="8:11" x14ac:dyDescent="0.25">
      <c r="H265" s="1"/>
      <c r="I265" s="1"/>
      <c r="J265" s="1"/>
      <c r="K265" s="1"/>
    </row>
    <row r="266" spans="8:11" x14ac:dyDescent="0.25">
      <c r="H266" s="1"/>
      <c r="I266" s="1"/>
      <c r="J266" s="1"/>
      <c r="K266" s="1"/>
    </row>
    <row r="267" spans="8:11" x14ac:dyDescent="0.25">
      <c r="H267" s="1"/>
      <c r="I267" s="1"/>
      <c r="J267" s="1"/>
      <c r="K267" s="1"/>
    </row>
    <row r="268" spans="8:11" x14ac:dyDescent="0.25">
      <c r="H268" s="1"/>
      <c r="I268" s="1"/>
      <c r="J268" s="1"/>
      <c r="K268" s="1"/>
    </row>
    <row r="269" spans="8:11" x14ac:dyDescent="0.25">
      <c r="H269" s="1"/>
      <c r="I269" s="1"/>
      <c r="J269" s="1"/>
      <c r="K269" s="1"/>
    </row>
    <row r="270" spans="8:11" x14ac:dyDescent="0.25">
      <c r="H270" s="1"/>
      <c r="I270" s="1"/>
      <c r="J270" s="1"/>
      <c r="K270" s="1"/>
    </row>
    <row r="271" spans="8:11" x14ac:dyDescent="0.25">
      <c r="H271" s="1"/>
      <c r="I271" s="1"/>
      <c r="J271" s="1"/>
      <c r="K271" s="1"/>
    </row>
    <row r="272" spans="8:11" x14ac:dyDescent="0.25">
      <c r="H272" s="1"/>
      <c r="I272" s="1"/>
      <c r="J272" s="1"/>
      <c r="K272" s="1"/>
    </row>
    <row r="273" spans="8:11" x14ac:dyDescent="0.25">
      <c r="H273" s="1"/>
      <c r="I273" s="1"/>
      <c r="J273" s="1"/>
      <c r="K273" s="1"/>
    </row>
    <row r="274" spans="8:11" x14ac:dyDescent="0.25">
      <c r="H274" s="1"/>
      <c r="I274" s="1"/>
      <c r="J274" s="1"/>
      <c r="K274" s="1"/>
    </row>
    <row r="275" spans="8:11" x14ac:dyDescent="0.25">
      <c r="H275" s="1"/>
      <c r="I275" s="1"/>
      <c r="J275" s="1"/>
      <c r="K275" s="1"/>
    </row>
    <row r="276" spans="8:11" x14ac:dyDescent="0.25">
      <c r="H276" s="1"/>
      <c r="I276" s="1"/>
      <c r="J276" s="1"/>
      <c r="K276" s="1"/>
    </row>
    <row r="277" spans="8:11" x14ac:dyDescent="0.25">
      <c r="H277" s="1"/>
      <c r="I277" s="1"/>
      <c r="J277" s="1"/>
      <c r="K277" s="1"/>
    </row>
    <row r="278" spans="8:11" x14ac:dyDescent="0.25">
      <c r="H278" s="1"/>
      <c r="I278" s="1"/>
      <c r="J278" s="1"/>
      <c r="K278" s="1"/>
    </row>
    <row r="279" spans="8:11" x14ac:dyDescent="0.25">
      <c r="H279" s="1"/>
      <c r="I279" s="1"/>
      <c r="J279" s="1"/>
      <c r="K279" s="1"/>
    </row>
    <row r="280" spans="8:11" x14ac:dyDescent="0.25">
      <c r="H280" s="1"/>
      <c r="I280" s="1"/>
      <c r="J280" s="1"/>
      <c r="K280" s="1"/>
    </row>
    <row r="281" spans="8:11" x14ac:dyDescent="0.25">
      <c r="H281" s="1"/>
      <c r="I281" s="1"/>
      <c r="J281" s="1"/>
      <c r="K281" s="1"/>
    </row>
    <row r="282" spans="8:11" x14ac:dyDescent="0.25">
      <c r="H282" s="1"/>
      <c r="I282" s="1"/>
      <c r="J282" s="1"/>
      <c r="K282" s="1"/>
    </row>
    <row r="283" spans="8:11" x14ac:dyDescent="0.25">
      <c r="H283" s="1"/>
      <c r="I283" s="1"/>
      <c r="J283" s="1"/>
      <c r="K283" s="1"/>
    </row>
    <row r="284" spans="8:11" x14ac:dyDescent="0.25">
      <c r="H284" s="1"/>
      <c r="I284" s="1"/>
      <c r="J284" s="1"/>
      <c r="K284" s="1"/>
    </row>
    <row r="285" spans="8:11" x14ac:dyDescent="0.25">
      <c r="H285" s="1"/>
      <c r="I285" s="1"/>
      <c r="J285" s="1"/>
      <c r="K285" s="1"/>
    </row>
    <row r="286" spans="8:11" x14ac:dyDescent="0.25">
      <c r="H286" s="1"/>
      <c r="I286" s="1"/>
      <c r="J286" s="1"/>
      <c r="K286" s="1"/>
    </row>
    <row r="287" spans="8:11" x14ac:dyDescent="0.25">
      <c r="H287" s="1"/>
      <c r="I287" s="1"/>
      <c r="J287" s="1"/>
      <c r="K287" s="1"/>
    </row>
    <row r="288" spans="8:11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  <row r="7287" spans="8:11" x14ac:dyDescent="0.25">
      <c r="H7287" s="1"/>
      <c r="I7287" s="1"/>
      <c r="J7287" s="1"/>
      <c r="K7287" s="1"/>
    </row>
    <row r="7288" spans="8:11" x14ac:dyDescent="0.25">
      <c r="H7288" s="1"/>
      <c r="I7288" s="1"/>
      <c r="J7288" s="1"/>
      <c r="K7288" s="1"/>
    </row>
    <row r="7289" spans="8:11" x14ac:dyDescent="0.25">
      <c r="H7289" s="1"/>
      <c r="I7289" s="1"/>
      <c r="J7289" s="1"/>
      <c r="K7289" s="1"/>
    </row>
    <row r="7290" spans="8:11" x14ac:dyDescent="0.25">
      <c r="H7290" s="1"/>
      <c r="I7290" s="1"/>
      <c r="J7290" s="1"/>
      <c r="K7290" s="1"/>
    </row>
    <row r="7291" spans="8:11" x14ac:dyDescent="0.25">
      <c r="H7291" s="1"/>
      <c r="I7291" s="1"/>
      <c r="J7291" s="1"/>
      <c r="K7291" s="1"/>
    </row>
    <row r="7292" spans="8:11" x14ac:dyDescent="0.25">
      <c r="H7292" s="1"/>
      <c r="I7292" s="1"/>
      <c r="J7292" s="1"/>
      <c r="K7292" s="1"/>
    </row>
    <row r="7293" spans="8:11" x14ac:dyDescent="0.25">
      <c r="H7293" s="1"/>
      <c r="I7293" s="1"/>
      <c r="J7293" s="1"/>
      <c r="K7293" s="1"/>
    </row>
    <row r="7294" spans="8:11" x14ac:dyDescent="0.25">
      <c r="H7294" s="1"/>
      <c r="I7294" s="1"/>
      <c r="J7294" s="1"/>
      <c r="K7294" s="1"/>
    </row>
    <row r="7295" spans="8:11" x14ac:dyDescent="0.25">
      <c r="H7295" s="1"/>
      <c r="I7295" s="1"/>
      <c r="J7295" s="1"/>
      <c r="K7295" s="1"/>
    </row>
    <row r="7296" spans="8:11" x14ac:dyDescent="0.25">
      <c r="H7296" s="1"/>
      <c r="I7296" s="1"/>
      <c r="J7296" s="1"/>
      <c r="K7296" s="1"/>
    </row>
    <row r="7297" spans="8:11" x14ac:dyDescent="0.25">
      <c r="H7297" s="1"/>
      <c r="I7297" s="1"/>
      <c r="J7297" s="1"/>
      <c r="K7297" s="1"/>
    </row>
    <row r="7298" spans="8:11" x14ac:dyDescent="0.25">
      <c r="H7298" s="1"/>
      <c r="I7298" s="1"/>
      <c r="J7298" s="1"/>
      <c r="K7298" s="1"/>
    </row>
    <row r="7299" spans="8:11" x14ac:dyDescent="0.25">
      <c r="H7299" s="1"/>
      <c r="I7299" s="1"/>
      <c r="J7299" s="1"/>
      <c r="K7299" s="1"/>
    </row>
    <row r="7300" spans="8:11" x14ac:dyDescent="0.25">
      <c r="H7300" s="1"/>
      <c r="I7300" s="1"/>
      <c r="J7300" s="1"/>
      <c r="K7300" s="1"/>
    </row>
    <row r="7301" spans="8:11" x14ac:dyDescent="0.25">
      <c r="H7301" s="1"/>
      <c r="I7301" s="1"/>
      <c r="J7301" s="1"/>
      <c r="K7301" s="1"/>
    </row>
    <row r="7302" spans="8:11" x14ac:dyDescent="0.25">
      <c r="H7302" s="1"/>
      <c r="I7302" s="1"/>
      <c r="J7302" s="1"/>
      <c r="K7302" s="1"/>
    </row>
    <row r="7303" spans="8:11" x14ac:dyDescent="0.25">
      <c r="H7303" s="1"/>
      <c r="I7303" s="1"/>
      <c r="J7303" s="1"/>
      <c r="K7303" s="1"/>
    </row>
    <row r="7304" spans="8:11" x14ac:dyDescent="0.25">
      <c r="H7304" s="1"/>
      <c r="I7304" s="1"/>
      <c r="J7304" s="1"/>
      <c r="K7304" s="1"/>
    </row>
    <row r="7305" spans="8:11" x14ac:dyDescent="0.25">
      <c r="H7305" s="1"/>
      <c r="I7305" s="1"/>
      <c r="J7305" s="1"/>
      <c r="K7305" s="1"/>
    </row>
    <row r="7306" spans="8:11" x14ac:dyDescent="0.25">
      <c r="H7306" s="1"/>
      <c r="I7306" s="1"/>
      <c r="J7306" s="1"/>
      <c r="K7306" s="1"/>
    </row>
    <row r="7307" spans="8:11" x14ac:dyDescent="0.25">
      <c r="H7307" s="1"/>
      <c r="I7307" s="1"/>
      <c r="J7307" s="1"/>
      <c r="K7307" s="1"/>
    </row>
    <row r="7308" spans="8:11" x14ac:dyDescent="0.25">
      <c r="H7308" s="1"/>
      <c r="I7308" s="1"/>
      <c r="J7308" s="1"/>
      <c r="K7308" s="1"/>
    </row>
    <row r="7309" spans="8:11" x14ac:dyDescent="0.25">
      <c r="H7309" s="1"/>
      <c r="I7309" s="1"/>
      <c r="J7309" s="1"/>
      <c r="K7309" s="1"/>
    </row>
    <row r="7310" spans="8:11" x14ac:dyDescent="0.25">
      <c r="H7310" s="1"/>
      <c r="I7310" s="1"/>
      <c r="J7310" s="1"/>
      <c r="K7310" s="1"/>
    </row>
    <row r="7311" spans="8:11" x14ac:dyDescent="0.25">
      <c r="H7311" s="1"/>
      <c r="I7311" s="1"/>
      <c r="J7311" s="1"/>
      <c r="K7311" s="1"/>
    </row>
    <row r="7312" spans="8:11" x14ac:dyDescent="0.25">
      <c r="H7312" s="1"/>
      <c r="I7312" s="1"/>
      <c r="J7312" s="1"/>
      <c r="K7312" s="1"/>
    </row>
    <row r="7313" spans="8:11" x14ac:dyDescent="0.25">
      <c r="H7313" s="1"/>
      <c r="I7313" s="1"/>
      <c r="J7313" s="1"/>
      <c r="K7313" s="1"/>
    </row>
    <row r="7314" spans="8:11" x14ac:dyDescent="0.25">
      <c r="H7314" s="1"/>
      <c r="I7314" s="1"/>
      <c r="J7314" s="1"/>
      <c r="K7314" s="1"/>
    </row>
    <row r="7315" spans="8:11" x14ac:dyDescent="0.25">
      <c r="H7315" s="1"/>
      <c r="I7315" s="1"/>
      <c r="J7315" s="1"/>
      <c r="K7315" s="1"/>
    </row>
    <row r="7316" spans="8:11" x14ac:dyDescent="0.25">
      <c r="H7316" s="1"/>
      <c r="I7316" s="1"/>
      <c r="J7316" s="1"/>
      <c r="K7316" s="1"/>
    </row>
    <row r="7317" spans="8:11" x14ac:dyDescent="0.25">
      <c r="H7317" s="1"/>
      <c r="I7317" s="1"/>
      <c r="J7317" s="1"/>
      <c r="K7317" s="1"/>
    </row>
    <row r="7318" spans="8:11" x14ac:dyDescent="0.25">
      <c r="H7318" s="1"/>
      <c r="I7318" s="1"/>
      <c r="J7318" s="1"/>
      <c r="K7318" s="1"/>
    </row>
    <row r="7319" spans="8:11" x14ac:dyDescent="0.25">
      <c r="H7319" s="1"/>
      <c r="I7319" s="1"/>
      <c r="J7319" s="1"/>
      <c r="K7319" s="1"/>
    </row>
    <row r="7320" spans="8:11" x14ac:dyDescent="0.25">
      <c r="H7320" s="1"/>
      <c r="I7320" s="1"/>
      <c r="J7320" s="1"/>
      <c r="K7320" s="1"/>
    </row>
    <row r="7321" spans="8:11" x14ac:dyDescent="0.25">
      <c r="H7321" s="1"/>
      <c r="I7321" s="1"/>
      <c r="J7321" s="1"/>
      <c r="K7321" s="1"/>
    </row>
    <row r="7322" spans="8:11" x14ac:dyDescent="0.25">
      <c r="H7322" s="1"/>
      <c r="I7322" s="1"/>
      <c r="J7322" s="1"/>
      <c r="K7322" s="1"/>
    </row>
    <row r="7323" spans="8:11" x14ac:dyDescent="0.25">
      <c r="H7323" s="1"/>
      <c r="I7323" s="1"/>
      <c r="J7323" s="1"/>
      <c r="K7323" s="1"/>
    </row>
    <row r="7324" spans="8:11" x14ac:dyDescent="0.25">
      <c r="H7324" s="1"/>
      <c r="I7324" s="1"/>
      <c r="J7324" s="1"/>
      <c r="K7324" s="1"/>
    </row>
    <row r="7325" spans="8:11" x14ac:dyDescent="0.25">
      <c r="H7325" s="1"/>
      <c r="I7325" s="1"/>
      <c r="J7325" s="1"/>
      <c r="K7325" s="1"/>
    </row>
    <row r="7326" spans="8:11" x14ac:dyDescent="0.25">
      <c r="H7326" s="1"/>
      <c r="I7326" s="1"/>
      <c r="J7326" s="1"/>
      <c r="K7326" s="1"/>
    </row>
    <row r="7327" spans="8:11" x14ac:dyDescent="0.25">
      <c r="H7327" s="1"/>
      <c r="I7327" s="1"/>
      <c r="J7327" s="1"/>
      <c r="K7327" s="1"/>
    </row>
    <row r="7328" spans="8:11" x14ac:dyDescent="0.25">
      <c r="H7328" s="1"/>
      <c r="I7328" s="1"/>
      <c r="J7328" s="1"/>
      <c r="K7328" s="1"/>
    </row>
    <row r="7329" spans="8:11" x14ac:dyDescent="0.25">
      <c r="H7329" s="1"/>
      <c r="I7329" s="1"/>
      <c r="J7329" s="1"/>
      <c r="K7329" s="1"/>
    </row>
    <row r="7330" spans="8:11" x14ac:dyDescent="0.25">
      <c r="H7330" s="1"/>
      <c r="I7330" s="1"/>
      <c r="J7330" s="1"/>
      <c r="K7330" s="1"/>
    </row>
    <row r="7331" spans="8:11" x14ac:dyDescent="0.25">
      <c r="H7331" s="1"/>
      <c r="I7331" s="1"/>
      <c r="J7331" s="1"/>
      <c r="K7331" s="1"/>
    </row>
    <row r="7332" spans="8:11" x14ac:dyDescent="0.25">
      <c r="H7332" s="1"/>
      <c r="I7332" s="1"/>
      <c r="J7332" s="1"/>
      <c r="K7332" s="1"/>
    </row>
    <row r="7333" spans="8:11" x14ac:dyDescent="0.25">
      <c r="H7333" s="1"/>
      <c r="I7333" s="1"/>
      <c r="J7333" s="1"/>
      <c r="K7333" s="1"/>
    </row>
    <row r="7334" spans="8:11" x14ac:dyDescent="0.25">
      <c r="H7334" s="1"/>
      <c r="I7334" s="1"/>
      <c r="J7334" s="1"/>
      <c r="K7334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 Marius</cp:lastModifiedBy>
  <dcterms:created xsi:type="dcterms:W3CDTF">2013-07-22T09:40:43Z</dcterms:created>
  <dcterms:modified xsi:type="dcterms:W3CDTF">2021-01-08T12:39:38Z</dcterms:modified>
</cp:coreProperties>
</file>