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TE\2023-12-29\"/>
    </mc:Choice>
  </mc:AlternateContent>
  <xr:revisionPtr revIDLastSave="0" documentId="13_ncr:1_{ADB4D26B-9F34-4AE1-B290-9B369B909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Cashflows!$A$3:$X$7164</definedName>
    <definedName name="IRTestMacro2">Synthèse!$A$12:$H$12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<sst xmlns="http://schemas.openxmlformats.org/spreadsheetml/2006/main" count="1434" uniqueCount="54">
  <si>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</si>
  <si>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</si>
  <si>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</si>
  <si>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</si>
  <si>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</si>
  <si>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</si>
  <si>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</si>
  <si>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</si>
  <si>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</si>
  <si>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</si>
  <si>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</si>
  <si>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</si>
  <si>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</si>
  <si>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</si>
  <si>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</si>
  <si>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</si>
  <si>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</si>
  <si>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</si>
  <si>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</si>
  <si>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</si>
  <si>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</si>
  <si>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</si>
  <si>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</si>
  <si>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</si>
  <si>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</si>
  <si>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</si>
  <si>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</si>
  <si>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</si>
  <si>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</si>
  <si>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Strategy ID : CHFPP1</t>
  </si>
  <si>
    <t>Trade Date : 28/10/2014</t>
  </si>
  <si>
    <t>IR Portfolio Effectiveness Test  - FTI</t>
  </si>
  <si>
    <t>Hedge</t>
  </si>
  <si>
    <t>0.013225</t>
  </si>
  <si>
    <t xml:space="preserve"> Shift 3%"</t>
  </si>
  <si>
    <t>DF</t>
  </si>
  <si>
    <t>Market data of Shift 3%</t>
  </si>
  <si>
    <t>IRFTI24P</t>
  </si>
  <si>
    <t>CHFPP7-D</t>
  </si>
  <si>
    <t>30/360</t>
  </si>
  <si>
    <t>IRFTI24R</t>
  </si>
  <si>
    <t>Max(-0.0022,SARON3MCHF)</t>
  </si>
  <si>
    <t>IRFTI23P</t>
  </si>
  <si>
    <t>CHFPP7</t>
  </si>
  <si>
    <t>Flooré à 0.00% p.a. jusqu'au 30/09/2024 puis flooré à 0.10% p.a.</t>
  </si>
  <si>
    <t>Max(0,SARON3MCHF+0.0022)</t>
  </si>
  <si>
    <t>Max(-0.0012,SARON3MCHF)</t>
  </si>
  <si>
    <t>Max(0,SARON3MCHF+0.0012)</t>
  </si>
  <si>
    <t>SARON3MCHF</t>
  </si>
  <si>
    <t>Calculation Date: 09/01/2024</t>
  </si>
  <si>
    <t>Using market data of 29/12/2023</t>
  </si>
  <si>
    <t>Market data of 29/12/2023</t>
  </si>
  <si>
    <t>Garder jusqu'au terme (HTM)</t>
  </si>
  <si>
    <t>Value Date: 29/12/2023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</si>
</sst>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5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left"/>
    </xf>
    <xf numFmtId="0" fontId="6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Alignment="1">
      <alignment horizontal="left"/>
    </xf>
    <xf numFmtId="3" fontId="0" fillId="0" borderId="0" xfId="0" applyNumberFormat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5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0" fillId="0" borderId="0" xfId="1" applyNumberFormat="1" applyFont="1" applyAlignment="1">
      <alignment horizontal="center"/>
    </xf>
    <xf numFmtId="167" fontId="0" fillId="5" borderId="0" xfId="1" applyNumberFormat="1" applyFont="1" applyFill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06"/>
  <sheetViews>
    <sheetView showGridLines="0" tabSelected="1" zoomScale="70" zoomScaleNormal="70" workbookViewId="0">
      <selection activeCell="E9" sqref="E9"/>
    </sheetView>
  </sheetViews>
  <sheetFormatPr baseColWidth="10" defaultColWidth="9.140625" defaultRowHeight="15" x14ac:dyDescent="0.25"/>
  <cols>
    <col min="1" max="2" width="14.85546875" style="10" customWidth="1"/>
    <col min="3" max="3" width="27" style="9" bestFit="1" customWidth="1"/>
    <col min="4" max="5" width="24.42578125" style="9" bestFit="1" customWidth="1"/>
    <col min="6" max="11" width="25.85546875" style="25" customWidth="1"/>
  </cols>
  <sheetData>
    <row r="1" spans="1:11" ht="30" x14ac:dyDescent="0.4">
      <c r="A1" s="15" t="s">
        <v>31</v>
      </c>
      <c r="B1" s="16"/>
      <c r="C1" s="16"/>
      <c r="D1" s="17"/>
      <c r="E1" s="18"/>
      <c r="F1" s="21"/>
      <c r="G1" s="21"/>
      <c r="H1" s="21"/>
      <c r="I1" s="21"/>
      <c r="J1" s="21"/>
      <c r="K1" s="21"/>
    </row>
    <row r="2" spans="1:11" ht="15.6" customHeight="1" x14ac:dyDescent="0.25">
      <c r="A2" s="45" t="s">
        <v>30</v>
      </c>
      <c r="B2" s="45"/>
      <c r="C2" s="45"/>
      <c r="D2" s="45"/>
      <c r="E2" s="19"/>
      <c r="F2" s="21"/>
      <c r="G2" s="21"/>
      <c r="H2" s="21"/>
      <c r="I2" s="21"/>
      <c r="J2" s="21"/>
      <c r="K2" s="21"/>
    </row>
    <row r="3" spans="1:11" ht="15.6" customHeight="1" x14ac:dyDescent="0.25">
      <c r="A3" s="45" t="s">
        <v>53</v>
      </c>
      <c r="B3" s="45"/>
      <c r="C3" s="45"/>
      <c r="D3" s="45"/>
      <c r="E3" s="19"/>
      <c r="F3" s="21"/>
      <c r="G3" s="21"/>
      <c r="H3" s="21"/>
      <c r="I3" s="21"/>
      <c r="J3" s="21"/>
      <c r="K3" s="21"/>
    </row>
    <row r="4" spans="1:11" ht="14.45" customHeight="1" x14ac:dyDescent="0.25">
      <c r="A4" s="20" t="s">
        <v>49</v>
      </c>
      <c r="B4" s="20"/>
      <c r="C4" s="20"/>
      <c r="D4" s="20"/>
      <c r="E4"/>
      <c r="F4" s="21"/>
      <c r="G4" s="21"/>
      <c r="H4" s="21"/>
      <c r="I4" s="21"/>
      <c r="J4" s="21"/>
      <c r="K4" s="21"/>
    </row>
    <row r="5" spans="1:11" ht="14.45" customHeight="1" x14ac:dyDescent="0.25">
      <c r="A5" s="20" t="s">
        <v>29</v>
      </c>
      <c r="B5" s="20"/>
      <c r="C5" s="20"/>
      <c r="D5" s="20"/>
      <c r="E5"/>
      <c r="F5" s="21"/>
      <c r="G5" s="21"/>
      <c r="H5" s="21"/>
      <c r="I5" s="21"/>
      <c r="J5" s="21"/>
      <c r="K5" s="21"/>
    </row>
    <row r="6" spans="1:11" ht="15" customHeight="1" thickBot="1" x14ac:dyDescent="0.3">
      <c r="A6"/>
      <c r="B6"/>
      <c r="C6"/>
      <c r="D6"/>
      <c r="E6"/>
      <c r="F6" s="21"/>
      <c r="G6" s="21"/>
      <c r="H6" s="21"/>
      <c r="I6" s="21"/>
      <c r="J6" s="21"/>
      <c r="K6" s="21"/>
    </row>
    <row r="7" spans="1:11" ht="17.45" customHeight="1" thickBot="1" x14ac:dyDescent="0.3">
      <c r="A7"/>
      <c r="B7"/>
      <c r="C7"/>
      <c r="D7"/>
      <c r="E7"/>
      <c r="F7" s="21"/>
      <c r="G7" s="22">
        <f>SUM(G13:G914)</f>
        <v>-4517602.6252409248</v>
      </c>
      <c r="H7" s="23">
        <f>SUM(H13:H914)</f>
        <v>-474869.18221736973</v>
      </c>
      <c r="I7" s="21"/>
      <c r="J7" s="22">
        <f>SUM(J13:J914)</f>
        <v>-7974627.7185320463</v>
      </c>
      <c r="K7" s="23">
        <f>SUM(K13:K914)</f>
        <v>2982304.1784427878</v>
      </c>
    </row>
    <row r="8" spans="1:11" ht="15" customHeight="1" thickBot="1" x14ac:dyDescent="0.3">
      <c r="A8" s="3"/>
      <c r="B8" s="3"/>
      <c r="C8" s="4"/>
      <c r="D8" s="4"/>
      <c r="E8" s="4"/>
      <c r="F8" s="21"/>
      <c r="G8" s="21"/>
      <c r="H8" s="21"/>
      <c r="I8" s="21"/>
      <c r="J8" s="21"/>
      <c r="K8" s="21"/>
    </row>
    <row r="9" spans="1:11" ht="17.45" customHeight="1" thickBot="1" x14ac:dyDescent="0.3">
      <c r="A9" s="14" t="s">
        <v>26</v>
      </c>
      <c r="B9" s="13"/>
      <c r="C9" s="38">
        <f>-(K7-H7)/(J7-G7)</f>
        <v>1.0000428887164643</v>
      </c>
      <c r="D9" s="4"/>
      <c r="E9" s="4"/>
      <c r="F9" s="21"/>
      <c r="G9" s="21"/>
      <c r="H9" s="21"/>
      <c r="I9" s="21"/>
      <c r="J9" s="21"/>
      <c r="K9" s="21"/>
    </row>
    <row r="10" spans="1:11" ht="14.45" customHeight="1" x14ac:dyDescent="0.25">
      <c r="A10"/>
      <c r="B10"/>
      <c r="C10"/>
      <c r="D10"/>
      <c r="E10"/>
      <c r="F10" s="21"/>
      <c r="G10" s="21"/>
      <c r="H10" s="21"/>
      <c r="I10" s="21"/>
      <c r="J10" s="21"/>
      <c r="K10" s="21"/>
    </row>
    <row r="11" spans="1:11" ht="14.45" customHeight="1" x14ac:dyDescent="0.25">
      <c r="A11"/>
      <c r="B11"/>
      <c r="C11"/>
      <c r="D11"/>
      <c r="E11"/>
      <c r="F11" s="39" t="s">
        <v>50</v>
      </c>
      <c r="G11" s="40"/>
      <c r="H11" s="41"/>
      <c r="I11" s="42" t="s">
        <v>34</v>
      </c>
      <c r="J11" s="43"/>
      <c r="K11" s="44"/>
    </row>
    <row r="12" spans="1:11" ht="14.45" customHeight="1" x14ac:dyDescent="0.25">
      <c r="A12" s="11" t="s">
        <v>0</v>
      </c>
      <c r="B12" s="11" t="s">
        <v>1</v>
      </c>
      <c r="C12" s="11" t="s">
        <v>19</v>
      </c>
      <c r="D12" s="11" t="s">
        <v>20</v>
      </c>
      <c r="E12" s="12" t="s">
        <v>21</v>
      </c>
      <c r="F12" s="24" t="s">
        <v>22</v>
      </c>
      <c r="G12" s="24" t="s">
        <v>23</v>
      </c>
      <c r="H12" s="24" t="s">
        <v>24</v>
      </c>
      <c r="I12" s="24" t="s">
        <v>22</v>
      </c>
      <c r="J12" s="24" t="s">
        <v>23</v>
      </c>
      <c r="K12" s="24" t="s">
        <v>24</v>
      </c>
    </row>
    <row r="13" spans="1:11" x14ac:dyDescent="0.25">
      <c r="A13" s="26">
        <v>45289</v>
      </c>
      <c r="B13" s="26">
        <v>45380</v>
      </c>
      <c r="C13" s="36">
        <v>32000000</v>
      </c>
      <c r="D13" s="36">
        <v>32000000</v>
      </c>
      <c r="E13" s="36">
        <v>32000000</v>
      </c>
      <c r="F13" s="36">
        <v>-140004.77612452899</v>
      </c>
      <c r="G13" s="36">
        <v>-140004.77612452899</v>
      </c>
      <c r="H13" s="36">
        <v>16409.220568973298</v>
      </c>
      <c r="I13" s="37">
        <v>-220135.441606323</v>
      </c>
      <c r="J13" s="37">
        <v>-220135.441606323</v>
      </c>
      <c r="K13" s="37">
        <v>96539.886050766901</v>
      </c>
    </row>
    <row r="14" spans="1:11" x14ac:dyDescent="0.25">
      <c r="A14" s="26">
        <v>45380</v>
      </c>
      <c r="B14" s="26">
        <v>45471</v>
      </c>
      <c r="C14" s="36">
        <v>32000000</v>
      </c>
      <c r="D14" s="36">
        <v>32000000</v>
      </c>
      <c r="E14" s="36">
        <v>32000000</v>
      </c>
      <c r="F14" s="36">
        <v>-122802.777901425</v>
      </c>
      <c r="G14" s="36">
        <v>-122802.777901425</v>
      </c>
      <c r="H14" s="36">
        <v>382.77790142454597</v>
      </c>
      <c r="I14" s="37">
        <v>-202206.938845558</v>
      </c>
      <c r="J14" s="37">
        <v>-202206.938845558</v>
      </c>
      <c r="K14" s="37">
        <v>79786.938845557801</v>
      </c>
    </row>
    <row r="15" spans="1:11" x14ac:dyDescent="0.25">
      <c r="A15" s="26">
        <v>45471</v>
      </c>
      <c r="B15" s="26">
        <v>45565</v>
      </c>
      <c r="C15" s="36">
        <v>32000000</v>
      </c>
      <c r="D15" s="36">
        <v>32000000</v>
      </c>
      <c r="E15" s="36">
        <v>32000000</v>
      </c>
      <c r="F15" s="36">
        <v>-112194.45220675399</v>
      </c>
      <c r="G15" s="36">
        <v>-112194.45220675399</v>
      </c>
      <c r="H15" s="36">
        <v>-14338.881126579099</v>
      </c>
      <c r="I15" s="37">
        <v>-193614.67833829601</v>
      </c>
      <c r="J15" s="37">
        <v>-193614.67833829601</v>
      </c>
      <c r="K15" s="37">
        <v>67081.345004962801</v>
      </c>
    </row>
    <row r="16" spans="1:11" x14ac:dyDescent="0.25">
      <c r="A16" s="26">
        <v>45565</v>
      </c>
      <c r="B16" s="26">
        <v>45657</v>
      </c>
      <c r="C16" s="36">
        <v>32000000</v>
      </c>
      <c r="D16" s="36">
        <v>32000000</v>
      </c>
      <c r="E16" s="36">
        <v>32000000</v>
      </c>
      <c r="F16" s="36">
        <v>-88111.300778617006</v>
      </c>
      <c r="G16" s="36">
        <v>-88111.300778617006</v>
      </c>
      <c r="H16" s="36">
        <v>-28906.593353920402</v>
      </c>
      <c r="I16" s="37">
        <v>-169242.777950736</v>
      </c>
      <c r="J16" s="37">
        <v>-169242.777950736</v>
      </c>
      <c r="K16" s="37">
        <v>52293.1825995619</v>
      </c>
    </row>
    <row r="17" spans="1:11" x14ac:dyDescent="0.25">
      <c r="A17" s="26">
        <v>45657</v>
      </c>
      <c r="B17" s="26">
        <v>45747</v>
      </c>
      <c r="C17" s="36">
        <v>32000000</v>
      </c>
      <c r="D17" s="36">
        <v>32000000</v>
      </c>
      <c r="E17" s="36">
        <v>32000000</v>
      </c>
      <c r="F17" s="36">
        <v>-85014.485921030093</v>
      </c>
      <c r="G17" s="36">
        <v>-85014.485921030093</v>
      </c>
      <c r="H17" s="36">
        <v>-29222.876716332499</v>
      </c>
      <c r="I17" s="37">
        <v>-164722.595649817</v>
      </c>
      <c r="J17" s="37">
        <v>-164722.595649817</v>
      </c>
      <c r="K17" s="37">
        <v>50485.233012454199</v>
      </c>
    </row>
    <row r="18" spans="1:11" x14ac:dyDescent="0.25">
      <c r="A18" s="26">
        <v>45747</v>
      </c>
      <c r="B18" s="26">
        <v>45838</v>
      </c>
      <c r="C18" s="36">
        <v>32000000</v>
      </c>
      <c r="D18" s="36">
        <v>32000000</v>
      </c>
      <c r="E18" s="36">
        <v>32000000</v>
      </c>
      <c r="F18" s="36">
        <v>-79330.091344260203</v>
      </c>
      <c r="G18" s="36">
        <v>-79330.091344260203</v>
      </c>
      <c r="H18" s="36">
        <v>-36176.575322406403</v>
      </c>
      <c r="I18" s="37">
        <v>-158679.51999176401</v>
      </c>
      <c r="J18" s="37">
        <v>-158679.51999176401</v>
      </c>
      <c r="K18" s="37">
        <v>43172.8533250974</v>
      </c>
    </row>
    <row r="19" spans="1:11" x14ac:dyDescent="0.25">
      <c r="A19" s="26">
        <v>45838</v>
      </c>
      <c r="B19" s="26">
        <v>45930</v>
      </c>
      <c r="C19" s="36">
        <v>32000000</v>
      </c>
      <c r="D19" s="36">
        <v>32000000</v>
      </c>
      <c r="E19" s="36">
        <v>32000000</v>
      </c>
      <c r="F19" s="36">
        <v>-78998.290991613307</v>
      </c>
      <c r="G19" s="36">
        <v>-78998.290991613307</v>
      </c>
      <c r="H19" s="36">
        <v>-36615.04234172</v>
      </c>
      <c r="I19" s="37">
        <v>-158990.99527906801</v>
      </c>
      <c r="J19" s="37">
        <v>-158990.99527906801</v>
      </c>
      <c r="K19" s="37">
        <v>43377.661945734399</v>
      </c>
    </row>
    <row r="20" spans="1:11" x14ac:dyDescent="0.25">
      <c r="A20" s="26">
        <v>45930</v>
      </c>
      <c r="B20" s="26">
        <v>46022</v>
      </c>
      <c r="C20" s="36">
        <v>32000000</v>
      </c>
      <c r="D20" s="36">
        <v>32000000</v>
      </c>
      <c r="E20" s="36">
        <v>32000000</v>
      </c>
      <c r="F20" s="36">
        <v>-84768.759864922293</v>
      </c>
      <c r="G20" s="36">
        <v>-84768.759864922293</v>
      </c>
      <c r="H20" s="36">
        <v>-31636.916239975399</v>
      </c>
      <c r="I20" s="37">
        <v>-165386.787586572</v>
      </c>
      <c r="J20" s="37">
        <v>-165386.787586572</v>
      </c>
      <c r="K20" s="37">
        <v>49025.854310842202</v>
      </c>
    </row>
    <row r="21" spans="1:11" x14ac:dyDescent="0.25">
      <c r="A21" s="26">
        <v>46022</v>
      </c>
      <c r="B21" s="26">
        <v>46112</v>
      </c>
      <c r="C21" s="36">
        <v>32000000</v>
      </c>
      <c r="D21" s="36">
        <v>32000000</v>
      </c>
      <c r="E21" s="36">
        <v>32000000</v>
      </c>
      <c r="F21" s="36">
        <v>-83954.619783275703</v>
      </c>
      <c r="G21" s="36">
        <v>-83954.619783275703</v>
      </c>
      <c r="H21" s="36">
        <v>-31419.8246611619</v>
      </c>
      <c r="I21" s="37">
        <v>-162938.02436680501</v>
      </c>
      <c r="J21" s="37">
        <v>-162938.02436680501</v>
      </c>
      <c r="K21" s="37">
        <v>47563.579922360201</v>
      </c>
    </row>
    <row r="22" spans="1:11" x14ac:dyDescent="0.25">
      <c r="A22" s="26">
        <v>46112</v>
      </c>
      <c r="B22" s="26">
        <v>46203</v>
      </c>
      <c r="C22" s="36">
        <v>32000000</v>
      </c>
      <c r="D22" s="36">
        <v>32000000</v>
      </c>
      <c r="E22" s="36">
        <v>32000000</v>
      </c>
      <c r="F22" s="36">
        <v>-84887.448891985696</v>
      </c>
      <c r="G22" s="36">
        <v>-84887.448891985696</v>
      </c>
      <c r="H22" s="36">
        <v>-29469.217774681001</v>
      </c>
      <c r="I22" s="37">
        <v>-164748.446859769</v>
      </c>
      <c r="J22" s="37">
        <v>-164748.446859769</v>
      </c>
      <c r="K22" s="37">
        <v>50391.780193102502</v>
      </c>
    </row>
    <row r="23" spans="1:11" x14ac:dyDescent="0.25">
      <c r="A23" s="26">
        <v>46203</v>
      </c>
      <c r="B23" s="26">
        <v>46295</v>
      </c>
      <c r="C23" s="36">
        <v>32000000</v>
      </c>
      <c r="D23" s="36">
        <v>32000000</v>
      </c>
      <c r="E23" s="36">
        <v>32000000</v>
      </c>
      <c r="F23" s="36">
        <v>-85819.297627463195</v>
      </c>
      <c r="G23" s="36">
        <v>-85819.297627463195</v>
      </c>
      <c r="H23" s="36">
        <v>-29794.035705870199</v>
      </c>
      <c r="I23" s="37">
        <v>-166554.703471124</v>
      </c>
      <c r="J23" s="37">
        <v>-166554.703471124</v>
      </c>
      <c r="K23" s="37">
        <v>50941.370137790203</v>
      </c>
    </row>
    <row r="24" spans="1:11" x14ac:dyDescent="0.25">
      <c r="A24" s="26">
        <v>46295</v>
      </c>
      <c r="B24" s="26">
        <v>46387</v>
      </c>
      <c r="C24" s="36">
        <v>32000000</v>
      </c>
      <c r="D24" s="36">
        <v>32000000</v>
      </c>
      <c r="E24" s="36">
        <v>32000000</v>
      </c>
      <c r="F24" s="36">
        <v>-91513.282163381504</v>
      </c>
      <c r="G24" s="36">
        <v>-91513.282163381504</v>
      </c>
      <c r="H24" s="36">
        <v>-24902.910807784901</v>
      </c>
      <c r="I24" s="37">
        <v>-172281.60766916399</v>
      </c>
      <c r="J24" s="37">
        <v>-172281.60766916399</v>
      </c>
      <c r="K24" s="37">
        <v>55871.0823541504</v>
      </c>
    </row>
    <row r="25" spans="1:11" x14ac:dyDescent="0.25">
      <c r="A25" s="26">
        <v>46387</v>
      </c>
      <c r="B25" s="26">
        <v>46477</v>
      </c>
      <c r="C25" s="36">
        <v>32000000</v>
      </c>
      <c r="D25" s="36">
        <v>32000000</v>
      </c>
      <c r="E25" s="36">
        <v>32000000</v>
      </c>
      <c r="F25" s="36">
        <v>-90454.853834547102</v>
      </c>
      <c r="G25" s="36">
        <v>-90454.853834547102</v>
      </c>
      <c r="H25" s="36">
        <v>-24919.590609897401</v>
      </c>
      <c r="I25" s="37">
        <v>-169479.74321831801</v>
      </c>
      <c r="J25" s="37">
        <v>-169479.74321831801</v>
      </c>
      <c r="K25" s="37">
        <v>54105.298773866802</v>
      </c>
    </row>
    <row r="26" spans="1:11" x14ac:dyDescent="0.25">
      <c r="A26" s="26">
        <v>46477</v>
      </c>
      <c r="B26" s="26">
        <v>46568</v>
      </c>
      <c r="C26" s="36">
        <v>32000000</v>
      </c>
      <c r="D26" s="36">
        <v>32000000</v>
      </c>
      <c r="E26" s="36">
        <v>32000000</v>
      </c>
      <c r="F26" s="36">
        <v>-91459.907766049</v>
      </c>
      <c r="G26" s="36">
        <v>-91459.907766049</v>
      </c>
      <c r="H26" s="36">
        <v>-22896.7589006177</v>
      </c>
      <c r="I26" s="37">
        <v>-171362.85147629899</v>
      </c>
      <c r="J26" s="37">
        <v>-171362.85147629899</v>
      </c>
      <c r="K26" s="37">
        <v>57006.184809632701</v>
      </c>
    </row>
    <row r="27" spans="1:11" x14ac:dyDescent="0.25">
      <c r="A27" s="26">
        <v>46568</v>
      </c>
      <c r="B27" s="26">
        <v>46660</v>
      </c>
      <c r="C27" s="36">
        <v>32000000</v>
      </c>
      <c r="D27" s="36">
        <v>32000000</v>
      </c>
      <c r="E27" s="36">
        <v>32000000</v>
      </c>
      <c r="F27" s="36">
        <v>-92463.802500184</v>
      </c>
      <c r="G27" s="36">
        <v>-92463.802500184</v>
      </c>
      <c r="H27" s="36">
        <v>-23149.5308331493</v>
      </c>
      <c r="I27" s="37">
        <v>-173241.43113804099</v>
      </c>
      <c r="J27" s="37">
        <v>-173241.43113804099</v>
      </c>
      <c r="K27" s="37">
        <v>57628.097804707497</v>
      </c>
    </row>
    <row r="28" spans="1:11" x14ac:dyDescent="0.25">
      <c r="A28" s="26">
        <v>46660</v>
      </c>
      <c r="B28" s="26">
        <v>46752</v>
      </c>
      <c r="C28" s="36">
        <v>32000000</v>
      </c>
      <c r="D28" s="36">
        <v>32000000</v>
      </c>
      <c r="E28" s="36">
        <v>32000000</v>
      </c>
      <c r="F28" s="36">
        <v>-95642.725160125905</v>
      </c>
      <c r="G28" s="36">
        <v>-95642.725160125905</v>
      </c>
      <c r="H28" s="36">
        <v>-20932.067566846999</v>
      </c>
      <c r="I28" s="37">
        <v>-176446.421059521</v>
      </c>
      <c r="J28" s="37">
        <v>-176446.421059521</v>
      </c>
      <c r="K28" s="37">
        <v>59873.195647785797</v>
      </c>
    </row>
    <row r="29" spans="1:11" x14ac:dyDescent="0.25">
      <c r="A29" s="26">
        <v>46752</v>
      </c>
      <c r="B29" s="26">
        <v>46843</v>
      </c>
      <c r="C29" s="36">
        <v>32000000</v>
      </c>
      <c r="D29" s="36">
        <v>32000000</v>
      </c>
      <c r="E29" s="36">
        <v>32000000</v>
      </c>
      <c r="F29" s="36">
        <v>-95124.267365135805</v>
      </c>
      <c r="G29" s="36">
        <v>-95124.267365135805</v>
      </c>
      <c r="H29" s="36">
        <v>-20372.237635875099</v>
      </c>
      <c r="I29" s="37">
        <v>-175064.00376480501</v>
      </c>
      <c r="J29" s="37">
        <v>-175064.00376480501</v>
      </c>
      <c r="K29" s="37">
        <v>59560.704679813898</v>
      </c>
    </row>
    <row r="30" spans="1:11" x14ac:dyDescent="0.25">
      <c r="A30" s="26">
        <v>46843</v>
      </c>
      <c r="B30" s="26">
        <v>46934</v>
      </c>
      <c r="C30" s="36">
        <v>32000000</v>
      </c>
      <c r="D30" s="36">
        <v>32000000</v>
      </c>
      <c r="E30" s="36">
        <v>32000000</v>
      </c>
      <c r="F30" s="36">
        <v>-95121.791668161095</v>
      </c>
      <c r="G30" s="36">
        <v>-95121.791668161095</v>
      </c>
      <c r="H30" s="36">
        <v>-19234.8749985055</v>
      </c>
      <c r="I30" s="37">
        <v>-175054.73398384301</v>
      </c>
      <c r="J30" s="37">
        <v>-175054.73398384301</v>
      </c>
      <c r="K30" s="37">
        <v>60698.067317176501</v>
      </c>
    </row>
    <row r="31" spans="1:11" x14ac:dyDescent="0.25">
      <c r="A31" s="26">
        <v>46934</v>
      </c>
      <c r="B31" s="26">
        <v>47026</v>
      </c>
      <c r="C31" s="36">
        <v>32000000</v>
      </c>
      <c r="D31" s="36">
        <v>32000000</v>
      </c>
      <c r="E31" s="36">
        <v>32000000</v>
      </c>
      <c r="F31" s="36">
        <v>-96290.842952386796</v>
      </c>
      <c r="G31" s="36">
        <v>-96290.842952386796</v>
      </c>
      <c r="H31" s="36">
        <v>-19309.572188028302</v>
      </c>
      <c r="I31" s="37">
        <v>-177107.776077774</v>
      </c>
      <c r="J31" s="37">
        <v>-177107.776077774</v>
      </c>
      <c r="K31" s="37">
        <v>61507.360937358397</v>
      </c>
    </row>
    <row r="32" spans="1:11" x14ac:dyDescent="0.25">
      <c r="A32" s="26">
        <v>47026</v>
      </c>
      <c r="B32" s="26">
        <v>47118</v>
      </c>
      <c r="C32" s="36">
        <v>32000000</v>
      </c>
      <c r="D32" s="36">
        <v>32000000</v>
      </c>
      <c r="E32" s="36">
        <v>32000000</v>
      </c>
      <c r="F32" s="36">
        <v>-107475.35455439999</v>
      </c>
      <c r="G32" s="36">
        <v>-107475.35455439999</v>
      </c>
      <c r="H32" s="36">
        <v>-9326.4525274070293</v>
      </c>
      <c r="I32" s="37">
        <v>-188487.374557995</v>
      </c>
      <c r="J32" s="37">
        <v>-188487.374557995</v>
      </c>
      <c r="K32" s="37">
        <v>71685.567476188196</v>
      </c>
    </row>
    <row r="33" spans="1:11" x14ac:dyDescent="0.25">
      <c r="A33" s="26">
        <v>47118</v>
      </c>
      <c r="B33" s="26">
        <v>47208</v>
      </c>
      <c r="C33" s="36">
        <v>32000000</v>
      </c>
      <c r="D33" s="36">
        <v>32000000</v>
      </c>
      <c r="E33" s="36">
        <v>32000000</v>
      </c>
      <c r="F33" s="36">
        <v>-106802.193871058</v>
      </c>
      <c r="G33" s="36">
        <v>-106802.193871058</v>
      </c>
      <c r="H33" s="36">
        <v>-8571.9697431058394</v>
      </c>
      <c r="I33" s="37">
        <v>-186090.89275424299</v>
      </c>
      <c r="J33" s="37">
        <v>-186090.89275424299</v>
      </c>
      <c r="K33" s="37">
        <v>70716.729140079595</v>
      </c>
    </row>
    <row r="34" spans="1:11" x14ac:dyDescent="0.25">
      <c r="A34" s="26">
        <v>47208</v>
      </c>
      <c r="B34" s="26">
        <v>47299</v>
      </c>
      <c r="C34" s="36">
        <v>32000000</v>
      </c>
      <c r="D34" s="36">
        <v>32000000</v>
      </c>
      <c r="E34" s="36">
        <v>32000000</v>
      </c>
      <c r="F34" s="36">
        <v>-107988.866707286</v>
      </c>
      <c r="G34" s="36">
        <v>-107988.866707286</v>
      </c>
      <c r="H34" s="36">
        <v>-6342.2444038249096</v>
      </c>
      <c r="I34" s="37">
        <v>-188158.50936735401</v>
      </c>
      <c r="J34" s="37">
        <v>-188158.50936735401</v>
      </c>
      <c r="K34" s="37">
        <v>73827.398256243105</v>
      </c>
    </row>
    <row r="35" spans="1:11" x14ac:dyDescent="0.25">
      <c r="A35" s="26">
        <v>47299</v>
      </c>
      <c r="B35" s="26">
        <v>47391</v>
      </c>
      <c r="C35" s="36">
        <v>32000000</v>
      </c>
      <c r="D35" s="36">
        <v>32000000</v>
      </c>
      <c r="E35" s="36">
        <v>32000000</v>
      </c>
      <c r="F35" s="36">
        <v>-109157.716698207</v>
      </c>
      <c r="G35" s="36">
        <v>-109157.716698207</v>
      </c>
      <c r="H35" s="36">
        <v>-6456.4412006316097</v>
      </c>
      <c r="I35" s="37">
        <v>-190204.30381891099</v>
      </c>
      <c r="J35" s="37">
        <v>-190204.30381891099</v>
      </c>
      <c r="K35" s="37">
        <v>74590.145920072697</v>
      </c>
    </row>
    <row r="36" spans="1:11" x14ac:dyDescent="0.25">
      <c r="A36" s="26">
        <v>47391</v>
      </c>
      <c r="B36" s="26">
        <v>47483</v>
      </c>
      <c r="C36" s="36">
        <v>32000000</v>
      </c>
      <c r="D36" s="36">
        <v>32000000</v>
      </c>
      <c r="E36" s="36">
        <v>32000000</v>
      </c>
      <c r="F36" s="36">
        <v>-108429.42613172501</v>
      </c>
      <c r="G36" s="36">
        <v>-108429.42613172501</v>
      </c>
      <c r="H36" s="36">
        <v>-8384.4745774951298</v>
      </c>
      <c r="I36" s="37">
        <v>-189465.197390138</v>
      </c>
      <c r="J36" s="37">
        <v>-189465.197390138</v>
      </c>
      <c r="K36" s="37">
        <v>72651.296680917803</v>
      </c>
    </row>
    <row r="37" spans="1:11" x14ac:dyDescent="0.25">
      <c r="A37" s="26">
        <v>47483</v>
      </c>
      <c r="B37" s="26">
        <v>47573</v>
      </c>
      <c r="C37" s="36">
        <v>32000000</v>
      </c>
      <c r="D37" s="36">
        <v>32000000</v>
      </c>
      <c r="E37" s="36">
        <v>32000000</v>
      </c>
      <c r="F37" s="36">
        <v>-105963.69445705799</v>
      </c>
      <c r="G37" s="36">
        <v>-105963.69445705799</v>
      </c>
      <c r="H37" s="36">
        <v>-10560.1883268245</v>
      </c>
      <c r="I37" s="37">
        <v>-185244.203617917</v>
      </c>
      <c r="J37" s="37">
        <v>-185244.203617917</v>
      </c>
      <c r="K37" s="37">
        <v>68720.320834034705</v>
      </c>
    </row>
    <row r="38" spans="1:11" x14ac:dyDescent="0.25">
      <c r="A38" s="26">
        <v>47573</v>
      </c>
      <c r="B38" s="26">
        <v>47664</v>
      </c>
      <c r="C38" s="36">
        <v>32000000</v>
      </c>
      <c r="D38" s="36">
        <v>32000000</v>
      </c>
      <c r="E38" s="36">
        <v>32000000</v>
      </c>
      <c r="F38" s="36">
        <v>-107141.033051548</v>
      </c>
      <c r="G38" s="36">
        <v>-107141.033051548</v>
      </c>
      <c r="H38" s="36">
        <v>-7191.72719057421</v>
      </c>
      <c r="I38" s="37">
        <v>-187302.35374792601</v>
      </c>
      <c r="J38" s="37">
        <v>-187302.35374792601</v>
      </c>
      <c r="K38" s="37">
        <v>72969.593505804296</v>
      </c>
    </row>
    <row r="39" spans="1:11" x14ac:dyDescent="0.25">
      <c r="A39" s="26">
        <v>47664</v>
      </c>
      <c r="B39" s="26">
        <v>47756</v>
      </c>
      <c r="C39" s="36">
        <v>32000000</v>
      </c>
      <c r="D39" s="36">
        <v>32000000</v>
      </c>
      <c r="E39" s="36">
        <v>32000000</v>
      </c>
      <c r="F39" s="36">
        <v>-108316.796957899</v>
      </c>
      <c r="G39" s="36">
        <v>-108316.796957899</v>
      </c>
      <c r="H39" s="36">
        <v>-7346.5600160964505</v>
      </c>
      <c r="I39" s="37">
        <v>-189355.27671814099</v>
      </c>
      <c r="J39" s="37">
        <v>-189355.27671814099</v>
      </c>
      <c r="K39" s="37">
        <v>73691.9197441453</v>
      </c>
    </row>
    <row r="40" spans="1:11" x14ac:dyDescent="0.25">
      <c r="A40" s="26">
        <v>47756</v>
      </c>
      <c r="B40" s="26">
        <v>47848</v>
      </c>
      <c r="C40" s="36">
        <v>32000000</v>
      </c>
      <c r="D40" s="36">
        <v>32000000</v>
      </c>
      <c r="E40" s="36">
        <v>32000000</v>
      </c>
      <c r="F40" s="36">
        <v>-112988.97721896</v>
      </c>
      <c r="G40" s="36">
        <v>-112988.97721896</v>
      </c>
      <c r="H40" s="36">
        <v>-3602.4616201365002</v>
      </c>
      <c r="I40" s="37">
        <v>-194170.10679601901</v>
      </c>
      <c r="J40" s="37">
        <v>-194170.10679601901</v>
      </c>
      <c r="K40" s="37">
        <v>77584.4478411288</v>
      </c>
    </row>
    <row r="41" spans="1:11" x14ac:dyDescent="0.25">
      <c r="A41" s="26">
        <v>47848</v>
      </c>
      <c r="B41" s="26">
        <v>47938</v>
      </c>
      <c r="C41" s="36">
        <v>32000000</v>
      </c>
      <c r="D41" s="36">
        <v>32000000</v>
      </c>
      <c r="E41" s="36">
        <v>32000000</v>
      </c>
      <c r="F41" s="36">
        <v>-111438.864855476</v>
      </c>
      <c r="G41" s="36">
        <v>-111438.864855476</v>
      </c>
      <c r="H41" s="36">
        <v>-2798.49778188654</v>
      </c>
      <c r="I41" s="37">
        <v>-190891.166786049</v>
      </c>
      <c r="J41" s="37">
        <v>-190891.166786049</v>
      </c>
      <c r="K41" s="37">
        <v>76653.804148686701</v>
      </c>
    </row>
    <row r="42" spans="1:11" x14ac:dyDescent="0.25">
      <c r="A42" s="26">
        <v>47938</v>
      </c>
      <c r="B42" s="26">
        <v>48029</v>
      </c>
      <c r="C42" s="36">
        <v>32000000</v>
      </c>
      <c r="D42" s="36">
        <v>32000000</v>
      </c>
      <c r="E42" s="36">
        <v>32000000</v>
      </c>
      <c r="F42" s="36">
        <v>-112677.07446498099</v>
      </c>
      <c r="G42" s="36">
        <v>-112677.07446498099</v>
      </c>
      <c r="H42" s="36">
        <v>-2829.5922016852901</v>
      </c>
      <c r="I42" s="37">
        <v>-193012.17975033901</v>
      </c>
      <c r="J42" s="37">
        <v>-193012.17975033901</v>
      </c>
      <c r="K42" s="37">
        <v>77505.513083672093</v>
      </c>
    </row>
    <row r="43" spans="1:11" x14ac:dyDescent="0.25">
      <c r="A43" s="26">
        <v>48029</v>
      </c>
      <c r="B43" s="26">
        <v>48121</v>
      </c>
      <c r="C43" s="36">
        <v>32000000</v>
      </c>
      <c r="D43" s="36">
        <v>32000000</v>
      </c>
      <c r="E43" s="36">
        <v>32000000</v>
      </c>
      <c r="F43" s="36">
        <v>-113913.44552897599</v>
      </c>
      <c r="G43" s="36">
        <v>-113913.44552897599</v>
      </c>
      <c r="H43" s="36">
        <v>-1699.8878043576799</v>
      </c>
      <c r="I43" s="37">
        <v>-195127.37127662299</v>
      </c>
      <c r="J43" s="37">
        <v>-195127.37127662299</v>
      </c>
      <c r="K43" s="37">
        <v>79514.037943289994</v>
      </c>
    </row>
    <row r="44" spans="1:11" x14ac:dyDescent="0.25">
      <c r="A44" s="26">
        <v>48121</v>
      </c>
      <c r="B44" s="26">
        <v>48213</v>
      </c>
      <c r="C44" s="36">
        <v>32000000</v>
      </c>
      <c r="D44" s="36">
        <v>32000000</v>
      </c>
      <c r="E44" s="36">
        <v>32000000</v>
      </c>
      <c r="F44" s="36">
        <v>-117567.971838821</v>
      </c>
      <c r="G44" s="36">
        <v>-117567.971838821</v>
      </c>
      <c r="H44" s="36">
        <v>1032.8188373580899</v>
      </c>
      <c r="I44" s="37">
        <v>-198909.19181287001</v>
      </c>
      <c r="J44" s="37">
        <v>-198909.19181287001</v>
      </c>
      <c r="K44" s="37">
        <v>82386.410224135005</v>
      </c>
    </row>
    <row r="45" spans="1:11" x14ac:dyDescent="0.25">
      <c r="A45" s="26">
        <v>48213</v>
      </c>
      <c r="B45" s="26">
        <v>48304</v>
      </c>
      <c r="C45" s="36">
        <v>32000000</v>
      </c>
      <c r="D45" s="36">
        <v>32000000</v>
      </c>
      <c r="E45" s="36">
        <v>32000000</v>
      </c>
      <c r="F45" s="36">
        <v>-116940.85984053501</v>
      </c>
      <c r="G45" s="36">
        <v>-116940.85984053501</v>
      </c>
      <c r="H45" s="36">
        <v>1446.83053650588</v>
      </c>
      <c r="I45" s="37">
        <v>-197424.55248762199</v>
      </c>
      <c r="J45" s="37">
        <v>-197424.55248762199</v>
      </c>
      <c r="K45" s="37">
        <v>81930.523183592406</v>
      </c>
    </row>
    <row r="46" spans="1:11" x14ac:dyDescent="0.25">
      <c r="A46" s="26">
        <v>48304</v>
      </c>
      <c r="B46" s="26">
        <v>48395</v>
      </c>
      <c r="C46" s="36">
        <v>32000000</v>
      </c>
      <c r="D46" s="36">
        <v>32000000</v>
      </c>
      <c r="E46" s="36">
        <v>32000000</v>
      </c>
      <c r="F46" s="36">
        <v>-116940.85984054201</v>
      </c>
      <c r="G46" s="36">
        <v>-116940.85984054201</v>
      </c>
      <c r="H46" s="36">
        <v>2584.1931738754602</v>
      </c>
      <c r="I46" s="37">
        <v>-197424.552487615</v>
      </c>
      <c r="J46" s="37">
        <v>-197424.552487615</v>
      </c>
      <c r="K46" s="37">
        <v>83067.885820947995</v>
      </c>
    </row>
    <row r="47" spans="1:11" x14ac:dyDescent="0.25">
      <c r="A47" s="26">
        <v>48395</v>
      </c>
      <c r="B47" s="26">
        <v>48487</v>
      </c>
      <c r="C47" s="36">
        <v>32000000</v>
      </c>
      <c r="D47" s="36">
        <v>32000000</v>
      </c>
      <c r="E47" s="36">
        <v>32000000</v>
      </c>
      <c r="F47" s="36">
        <v>-118223.930366272</v>
      </c>
      <c r="G47" s="36">
        <v>-118223.930366272</v>
      </c>
      <c r="H47" s="36">
        <v>2610.59703293866</v>
      </c>
      <c r="I47" s="37">
        <v>-199587.94828168</v>
      </c>
      <c r="J47" s="37">
        <v>-199587.94828168</v>
      </c>
      <c r="K47" s="37">
        <v>83974.614948346396</v>
      </c>
    </row>
    <row r="48" spans="1:11" x14ac:dyDescent="0.25">
      <c r="A48" s="26">
        <v>48487</v>
      </c>
      <c r="B48" s="26">
        <v>48579</v>
      </c>
      <c r="C48" s="36">
        <v>32000000</v>
      </c>
      <c r="D48" s="36">
        <v>32000000</v>
      </c>
      <c r="E48" s="36">
        <v>32000000</v>
      </c>
      <c r="F48" s="36">
        <v>-122584.489650474</v>
      </c>
      <c r="G48" s="36">
        <v>-122584.489650474</v>
      </c>
      <c r="H48" s="36">
        <v>6075.3551886924297</v>
      </c>
      <c r="I48" s="37">
        <v>-204125.85241798501</v>
      </c>
      <c r="J48" s="37">
        <v>-204125.85241798501</v>
      </c>
      <c r="K48" s="37">
        <v>87628.439761241098</v>
      </c>
    </row>
    <row r="49" spans="1:11" x14ac:dyDescent="0.25">
      <c r="A49" s="26">
        <v>48579</v>
      </c>
      <c r="B49" s="26">
        <v>48669</v>
      </c>
      <c r="C49" s="36">
        <v>32000000</v>
      </c>
      <c r="D49" s="36">
        <v>32000000</v>
      </c>
      <c r="E49" s="36">
        <v>32000000</v>
      </c>
      <c r="F49" s="36">
        <v>-120635.319524372</v>
      </c>
      <c r="G49" s="36">
        <v>-120635.319524372</v>
      </c>
      <c r="H49" s="36">
        <v>5265.1034715963697</v>
      </c>
      <c r="I49" s="37">
        <v>-200441.96890088299</v>
      </c>
      <c r="J49" s="37">
        <v>-200441.96890088299</v>
      </c>
      <c r="K49" s="37">
        <v>85080.005202248096</v>
      </c>
    </row>
    <row r="50" spans="1:11" x14ac:dyDescent="0.25">
      <c r="A50" s="26">
        <v>48669</v>
      </c>
      <c r="B50" s="26">
        <v>48760</v>
      </c>
      <c r="C50" s="36">
        <v>32000000</v>
      </c>
      <c r="D50" s="36">
        <v>32000000</v>
      </c>
      <c r="E50" s="36">
        <v>32000000</v>
      </c>
      <c r="F50" s="36">
        <v>-121979.98733733001</v>
      </c>
      <c r="G50" s="36">
        <v>-121979.98733733001</v>
      </c>
      <c r="H50" s="36">
        <v>7623.3206706634801</v>
      </c>
      <c r="I50" s="37">
        <v>-202681.721309427</v>
      </c>
      <c r="J50" s="37">
        <v>-202681.721309427</v>
      </c>
      <c r="K50" s="37">
        <v>88325.054642760093</v>
      </c>
    </row>
    <row r="51" spans="1:11" x14ac:dyDescent="0.25">
      <c r="A51" s="26">
        <v>48760</v>
      </c>
      <c r="B51" s="26">
        <v>48852</v>
      </c>
      <c r="C51" s="36">
        <v>32000000</v>
      </c>
      <c r="D51" s="36">
        <v>32000000</v>
      </c>
      <c r="E51" s="36">
        <v>32000000</v>
      </c>
      <c r="F51" s="36">
        <v>-123318.24126971699</v>
      </c>
      <c r="G51" s="36">
        <v>-123318.24126971699</v>
      </c>
      <c r="H51" s="36">
        <v>7704.9079363839701</v>
      </c>
      <c r="I51" s="37">
        <v>-204902.54210749801</v>
      </c>
      <c r="J51" s="37">
        <v>-204902.54210749801</v>
      </c>
      <c r="K51" s="37">
        <v>89289.208774165003</v>
      </c>
    </row>
    <row r="52" spans="1:11" x14ac:dyDescent="0.25">
      <c r="A52" s="26">
        <v>48852</v>
      </c>
      <c r="B52" s="26">
        <v>48944</v>
      </c>
      <c r="C52" s="36">
        <v>32000000</v>
      </c>
      <c r="D52" s="36">
        <v>32000000</v>
      </c>
      <c r="E52" s="36">
        <v>32000000</v>
      </c>
      <c r="F52" s="36">
        <v>-115120.75159115699</v>
      </c>
      <c r="G52" s="36">
        <v>-115120.75159115699</v>
      </c>
      <c r="H52" s="36">
        <v>-1569.4897437034199</v>
      </c>
      <c r="I52" s="37">
        <v>-196321.41250861401</v>
      </c>
      <c r="J52" s="37">
        <v>-196321.41250861401</v>
      </c>
      <c r="K52" s="37">
        <v>79635.553999025797</v>
      </c>
    </row>
    <row r="53" spans="1:11" x14ac:dyDescent="0.25">
      <c r="A53" s="26">
        <v>48944</v>
      </c>
      <c r="B53" s="26">
        <v>49034</v>
      </c>
      <c r="C53" s="36">
        <v>32000000</v>
      </c>
      <c r="D53" s="36">
        <v>32000000</v>
      </c>
      <c r="E53" s="36">
        <v>32000000</v>
      </c>
      <c r="F53" s="36">
        <v>-111852.930806198</v>
      </c>
      <c r="G53" s="36">
        <v>-111852.930806198</v>
      </c>
      <c r="H53" s="36">
        <v>-3525.09966900771</v>
      </c>
      <c r="I53" s="37">
        <v>-191268.744430355</v>
      </c>
      <c r="J53" s="37">
        <v>-191268.744430355</v>
      </c>
      <c r="K53" s="37">
        <v>75882.990544870903</v>
      </c>
    </row>
    <row r="54" spans="1:11" x14ac:dyDescent="0.25">
      <c r="A54" s="26">
        <v>49034</v>
      </c>
      <c r="B54" s="26">
        <v>49125</v>
      </c>
      <c r="C54" s="36">
        <v>32000000</v>
      </c>
      <c r="D54" s="36">
        <v>32000000</v>
      </c>
      <c r="E54" s="36">
        <v>32000000</v>
      </c>
      <c r="F54" s="36">
        <v>-113092.115272949</v>
      </c>
      <c r="G54" s="36">
        <v>-113092.115272949</v>
      </c>
      <c r="H54" s="36">
        <v>-1264.5513937181399</v>
      </c>
      <c r="I54" s="37">
        <v>-193382.51760031501</v>
      </c>
      <c r="J54" s="37">
        <v>-193382.51760031501</v>
      </c>
      <c r="K54" s="37">
        <v>79025.850933647904</v>
      </c>
    </row>
    <row r="55" spans="1:11" x14ac:dyDescent="0.25">
      <c r="A55" s="26">
        <v>49125</v>
      </c>
      <c r="B55" s="26">
        <v>49217</v>
      </c>
      <c r="C55" s="36">
        <v>31652173.913043499</v>
      </c>
      <c r="D55" s="36">
        <v>31652173.913043499</v>
      </c>
      <c r="E55" s="36">
        <v>31652173.913043499</v>
      </c>
      <c r="F55" s="36">
        <v>-113093.948559136</v>
      </c>
      <c r="G55" s="36">
        <v>-113093.948559136</v>
      </c>
      <c r="H55" s="36">
        <v>-1237.16255197489</v>
      </c>
      <c r="I55" s="37">
        <v>-193388.29927193199</v>
      </c>
      <c r="J55" s="37">
        <v>-193388.29927193199</v>
      </c>
      <c r="K55" s="37">
        <v>79057.188160821301</v>
      </c>
    </row>
    <row r="56" spans="1:11" x14ac:dyDescent="0.25">
      <c r="F56" s="21"/>
      <c r="G56" s="21"/>
      <c r="H56" s="21"/>
      <c r="I56" s="21"/>
      <c r="J56" s="21"/>
      <c r="K56" s="21"/>
    </row>
    <row r="57" spans="1:11" x14ac:dyDescent="0.25">
      <c r="F57" s="21"/>
      <c r="G57" s="21"/>
      <c r="H57" s="21"/>
      <c r="I57" s="21"/>
      <c r="J57" s="21"/>
      <c r="K57" s="21"/>
    </row>
    <row r="58" spans="1:11" x14ac:dyDescent="0.25">
      <c r="F58" s="21"/>
      <c r="G58" s="21"/>
      <c r="H58" s="21"/>
      <c r="I58" s="21"/>
      <c r="J58" s="21"/>
      <c r="K58" s="21"/>
    </row>
    <row r="59" spans="1:11" x14ac:dyDescent="0.25">
      <c r="F59" s="21"/>
      <c r="G59" s="21"/>
      <c r="H59" s="21"/>
      <c r="I59" s="21"/>
      <c r="J59" s="21"/>
      <c r="K59" s="21"/>
    </row>
    <row r="60" spans="1:11" x14ac:dyDescent="0.25">
      <c r="F60" s="21"/>
      <c r="G60" s="21"/>
      <c r="H60" s="21"/>
      <c r="I60" s="21"/>
      <c r="J60" s="21"/>
      <c r="K60" s="21"/>
    </row>
    <row r="61" spans="1:11" x14ac:dyDescent="0.25">
      <c r="F61" s="21"/>
      <c r="G61" s="21"/>
      <c r="H61" s="21"/>
      <c r="I61" s="21"/>
      <c r="J61" s="21"/>
      <c r="K61" s="21"/>
    </row>
    <row r="62" spans="1:11" x14ac:dyDescent="0.25">
      <c r="F62" s="21"/>
      <c r="G62" s="21"/>
      <c r="H62" s="21"/>
      <c r="I62" s="21"/>
      <c r="J62" s="21"/>
      <c r="K62" s="21"/>
    </row>
    <row r="63" spans="1:11" x14ac:dyDescent="0.25">
      <c r="F63" s="21"/>
      <c r="G63" s="21"/>
      <c r="H63" s="21"/>
      <c r="I63" s="21"/>
      <c r="J63" s="21"/>
      <c r="K63" s="21"/>
    </row>
    <row r="64" spans="1:11" x14ac:dyDescent="0.25">
      <c r="F64" s="21"/>
      <c r="G64" s="21"/>
      <c r="H64" s="21"/>
      <c r="I64" s="21"/>
      <c r="J64" s="21"/>
      <c r="K64" s="21"/>
    </row>
    <row r="65" spans="6:11" x14ac:dyDescent="0.25">
      <c r="F65" s="21"/>
      <c r="G65" s="21"/>
      <c r="H65" s="21"/>
      <c r="I65" s="21"/>
      <c r="J65" s="21"/>
      <c r="K65" s="21"/>
    </row>
    <row r="66" spans="6:11" x14ac:dyDescent="0.25">
      <c r="F66" s="21"/>
      <c r="G66" s="21"/>
      <c r="H66" s="21"/>
      <c r="I66" s="21"/>
      <c r="J66" s="21"/>
      <c r="K66" s="21"/>
    </row>
    <row r="67" spans="6:11" x14ac:dyDescent="0.25">
      <c r="F67" s="21"/>
      <c r="G67" s="21"/>
      <c r="H67" s="21"/>
      <c r="I67" s="21"/>
      <c r="J67" s="21"/>
      <c r="K67" s="21"/>
    </row>
    <row r="68" spans="6:11" x14ac:dyDescent="0.25">
      <c r="F68" s="21"/>
      <c r="G68" s="21"/>
      <c r="H68" s="21"/>
      <c r="I68" s="21"/>
      <c r="J68" s="21"/>
      <c r="K68" s="21"/>
    </row>
    <row r="69" spans="6:11" x14ac:dyDescent="0.25">
      <c r="F69" s="21"/>
      <c r="G69" s="21"/>
      <c r="H69" s="21"/>
      <c r="I69" s="21"/>
      <c r="J69" s="21"/>
      <c r="K69" s="21"/>
    </row>
    <row r="70" spans="6:11" x14ac:dyDescent="0.25">
      <c r="F70" s="21"/>
      <c r="G70" s="21"/>
      <c r="H70" s="21"/>
      <c r="I70" s="21"/>
      <c r="J70" s="21"/>
      <c r="K70" s="21"/>
    </row>
    <row r="71" spans="6:11" x14ac:dyDescent="0.25">
      <c r="F71" s="21"/>
      <c r="G71" s="21"/>
      <c r="H71" s="21"/>
      <c r="I71" s="21"/>
      <c r="J71" s="21"/>
      <c r="K71" s="21"/>
    </row>
    <row r="72" spans="6:11" x14ac:dyDescent="0.25">
      <c r="F72" s="21"/>
      <c r="G72" s="21"/>
      <c r="H72" s="21"/>
      <c r="I72" s="21"/>
      <c r="J72" s="21"/>
      <c r="K72" s="21"/>
    </row>
    <row r="73" spans="6:11" x14ac:dyDescent="0.25">
      <c r="F73" s="21"/>
      <c r="G73" s="21"/>
      <c r="H73" s="21"/>
      <c r="I73" s="21"/>
      <c r="J73" s="21"/>
      <c r="K73" s="21"/>
    </row>
    <row r="74" spans="6:11" x14ac:dyDescent="0.25">
      <c r="F74" s="21"/>
      <c r="G74" s="21"/>
      <c r="H74" s="21"/>
      <c r="I74" s="21"/>
      <c r="J74" s="21"/>
      <c r="K74" s="21"/>
    </row>
    <row r="75" spans="6:11" x14ac:dyDescent="0.25">
      <c r="F75" s="21"/>
      <c r="G75" s="21"/>
      <c r="H75" s="21"/>
      <c r="I75" s="21"/>
      <c r="J75" s="21"/>
      <c r="K75" s="21"/>
    </row>
    <row r="76" spans="6:11" x14ac:dyDescent="0.25">
      <c r="F76" s="21"/>
      <c r="G76" s="21"/>
      <c r="H76" s="21"/>
      <c r="I76" s="21"/>
      <c r="J76" s="21"/>
      <c r="K76" s="21"/>
    </row>
    <row r="77" spans="6:11" x14ac:dyDescent="0.25">
      <c r="F77" s="21"/>
      <c r="G77" s="21"/>
      <c r="H77" s="21"/>
      <c r="I77" s="21"/>
      <c r="J77" s="21"/>
      <c r="K77" s="21"/>
    </row>
    <row r="78" spans="6:11" x14ac:dyDescent="0.25">
      <c r="F78" s="21"/>
      <c r="G78" s="21"/>
      <c r="H78" s="21"/>
      <c r="I78" s="21"/>
      <c r="J78" s="21"/>
      <c r="K78" s="21"/>
    </row>
    <row r="79" spans="6:11" x14ac:dyDescent="0.25">
      <c r="F79" s="21"/>
      <c r="G79" s="21"/>
      <c r="H79" s="21"/>
      <c r="I79" s="21"/>
      <c r="J79" s="21"/>
      <c r="K79" s="21"/>
    </row>
    <row r="80" spans="6:11" x14ac:dyDescent="0.25">
      <c r="F80" s="21"/>
      <c r="G80" s="21"/>
      <c r="H80" s="21"/>
      <c r="I80" s="21"/>
      <c r="J80" s="21"/>
      <c r="K80" s="21"/>
    </row>
    <row r="81" spans="6:11" x14ac:dyDescent="0.25">
      <c r="F81" s="21"/>
      <c r="G81" s="21"/>
      <c r="H81" s="21"/>
      <c r="I81" s="21"/>
      <c r="J81" s="21"/>
      <c r="K81" s="21"/>
    </row>
    <row r="82" spans="6:11" x14ac:dyDescent="0.25">
      <c r="F82" s="21"/>
      <c r="G82" s="21"/>
      <c r="H82" s="21"/>
      <c r="I82" s="21"/>
      <c r="J82" s="21"/>
      <c r="K82" s="21"/>
    </row>
    <row r="83" spans="6:11" x14ac:dyDescent="0.25">
      <c r="F83" s="21"/>
      <c r="G83" s="21"/>
      <c r="H83" s="21"/>
      <c r="I83" s="21"/>
      <c r="J83" s="21"/>
      <c r="K83" s="21"/>
    </row>
    <row r="84" spans="6:11" x14ac:dyDescent="0.25">
      <c r="F84" s="21"/>
      <c r="G84" s="21"/>
      <c r="H84" s="21"/>
      <c r="I84" s="21"/>
      <c r="J84" s="21"/>
      <c r="K84" s="21"/>
    </row>
    <row r="85" spans="6:11" x14ac:dyDescent="0.25">
      <c r="F85" s="21"/>
      <c r="G85" s="21"/>
      <c r="H85" s="21"/>
      <c r="I85" s="21"/>
      <c r="J85" s="21"/>
      <c r="K85" s="21"/>
    </row>
    <row r="86" spans="6:11" x14ac:dyDescent="0.25">
      <c r="F86" s="21"/>
      <c r="G86" s="21"/>
      <c r="H86" s="21"/>
      <c r="I86" s="21"/>
      <c r="J86" s="21"/>
      <c r="K86" s="21"/>
    </row>
    <row r="87" spans="6:11" x14ac:dyDescent="0.25">
      <c r="F87" s="21"/>
      <c r="G87" s="21"/>
      <c r="H87" s="21"/>
      <c r="I87" s="21"/>
      <c r="J87" s="21"/>
      <c r="K87" s="21"/>
    </row>
    <row r="88" spans="6:11" x14ac:dyDescent="0.25">
      <c r="F88" s="21"/>
      <c r="G88" s="21"/>
      <c r="H88" s="21"/>
      <c r="I88" s="21"/>
      <c r="J88" s="21"/>
      <c r="K88" s="21"/>
    </row>
    <row r="89" spans="6:11" x14ac:dyDescent="0.25">
      <c r="F89" s="21"/>
      <c r="G89" s="21"/>
      <c r="H89" s="21"/>
      <c r="I89" s="21"/>
      <c r="J89" s="21"/>
      <c r="K89" s="21"/>
    </row>
    <row r="90" spans="6:11" x14ac:dyDescent="0.25">
      <c r="F90" s="21"/>
      <c r="G90" s="21"/>
      <c r="H90" s="21"/>
      <c r="I90" s="21"/>
      <c r="J90" s="21"/>
      <c r="K90" s="21"/>
    </row>
    <row r="91" spans="6:11" x14ac:dyDescent="0.25">
      <c r="F91" s="21"/>
      <c r="G91" s="21"/>
      <c r="H91" s="21"/>
      <c r="I91" s="21"/>
      <c r="J91" s="21"/>
      <c r="K91" s="21"/>
    </row>
    <row r="92" spans="6:11" x14ac:dyDescent="0.25">
      <c r="F92" s="21"/>
      <c r="G92" s="21"/>
      <c r="H92" s="21"/>
      <c r="I92" s="21"/>
      <c r="J92" s="21"/>
      <c r="K92" s="21"/>
    </row>
    <row r="93" spans="6:11" x14ac:dyDescent="0.25">
      <c r="F93" s="21"/>
      <c r="G93" s="21"/>
      <c r="H93" s="21"/>
      <c r="I93" s="21"/>
      <c r="J93" s="21"/>
      <c r="K93" s="21"/>
    </row>
    <row r="94" spans="6:11" x14ac:dyDescent="0.25">
      <c r="F94" s="21"/>
      <c r="G94" s="21"/>
      <c r="H94" s="21"/>
      <c r="I94" s="21"/>
      <c r="J94" s="21"/>
      <c r="K94" s="21"/>
    </row>
    <row r="95" spans="6:11" x14ac:dyDescent="0.25">
      <c r="F95" s="21"/>
      <c r="G95" s="21"/>
      <c r="H95" s="21"/>
      <c r="I95" s="21"/>
      <c r="J95" s="21"/>
      <c r="K95" s="21"/>
    </row>
    <row r="96" spans="6:11" x14ac:dyDescent="0.25">
      <c r="F96" s="21"/>
      <c r="G96" s="21"/>
      <c r="H96" s="21"/>
      <c r="I96" s="21"/>
      <c r="J96" s="21"/>
      <c r="K96" s="21"/>
    </row>
    <row r="97" spans="6:11" x14ac:dyDescent="0.25">
      <c r="F97" s="21"/>
      <c r="G97" s="21"/>
      <c r="H97" s="21"/>
      <c r="I97" s="21"/>
      <c r="J97" s="21"/>
      <c r="K97" s="21"/>
    </row>
    <row r="98" spans="6:11" x14ac:dyDescent="0.25">
      <c r="F98" s="21"/>
      <c r="G98" s="21"/>
      <c r="H98" s="21"/>
      <c r="I98" s="21"/>
      <c r="J98" s="21"/>
      <c r="K98" s="21"/>
    </row>
    <row r="99" spans="6:11" x14ac:dyDescent="0.25">
      <c r="F99" s="21"/>
      <c r="G99" s="21"/>
      <c r="H99" s="21"/>
      <c r="I99" s="21"/>
      <c r="J99" s="21"/>
      <c r="K99" s="21"/>
    </row>
    <row r="100" spans="6:11" x14ac:dyDescent="0.25">
      <c r="F100" s="21"/>
      <c r="G100" s="21"/>
      <c r="H100" s="21"/>
      <c r="I100" s="21"/>
      <c r="J100" s="21"/>
      <c r="K100" s="21"/>
    </row>
    <row r="101" spans="6:11" x14ac:dyDescent="0.25">
      <c r="F101" s="21"/>
      <c r="G101" s="21"/>
      <c r="H101" s="21"/>
      <c r="I101" s="21"/>
      <c r="J101" s="21"/>
      <c r="K101" s="21"/>
    </row>
    <row r="102" spans="6:11" x14ac:dyDescent="0.25">
      <c r="F102" s="21"/>
      <c r="G102" s="21"/>
      <c r="H102" s="21"/>
      <c r="I102" s="21"/>
      <c r="J102" s="21"/>
      <c r="K102" s="21"/>
    </row>
    <row r="103" spans="6:11" x14ac:dyDescent="0.25">
      <c r="F103" s="21"/>
      <c r="G103" s="21"/>
      <c r="H103" s="21"/>
      <c r="I103" s="21"/>
      <c r="J103" s="21"/>
      <c r="K103" s="21"/>
    </row>
    <row r="104" spans="6:11" x14ac:dyDescent="0.25">
      <c r="F104" s="21"/>
      <c r="G104" s="21"/>
      <c r="H104" s="21"/>
      <c r="I104" s="21"/>
      <c r="J104" s="21"/>
      <c r="K104" s="21"/>
    </row>
    <row r="105" spans="6:11" x14ac:dyDescent="0.25">
      <c r="F105" s="21"/>
      <c r="G105" s="21"/>
      <c r="H105" s="21"/>
      <c r="I105" s="21"/>
      <c r="J105" s="21"/>
      <c r="K105" s="21"/>
    </row>
    <row r="106" spans="6:11" x14ac:dyDescent="0.25">
      <c r="F106" s="21"/>
      <c r="G106" s="21"/>
      <c r="H106" s="21"/>
      <c r="I106" s="21"/>
      <c r="J106" s="21"/>
      <c r="K106" s="21"/>
    </row>
  </sheetData>
  <mergeCells count="4">
    <mergeCell ref="F11:H11"/>
    <mergeCell ref="I11:K11"/>
    <mergeCell ref="A2:D2"/>
    <mergeCell ref="A3:D3"/>
  </mergeCells>
  <conditionalFormatting sqref="G7:H7">
    <cfRule type="cellIs" dxfId="1" priority="1" stopIfTrue="1" operator="lessThan">
      <formula>0</formula>
    </cfRule>
  </conditionalFormatting>
  <conditionalFormatting sqref="J7:K7 A8:E9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164"/>
  <sheetViews>
    <sheetView showGridLines="0" topLeftCell="G1" zoomScale="85" zoomScaleNormal="85" workbookViewId="0">
      <pane ySplit="3" topLeftCell="A4" activePane="bottomLeft" state="frozen"/>
      <selection pane="bottomLeft" activeCell="H6" sqref="H6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0" bestFit="1" customWidth="1"/>
    <col min="10" max="10" width="11.140625" style="10" bestFit="1" customWidth="1"/>
    <col min="11" max="11" width="13.42578125" style="10" bestFit="1" customWidth="1"/>
    <col min="12" max="12" width="15.42578125" style="9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1" bestFit="1" customWidth="1"/>
    <col min="17" max="17" width="15" style="21" customWidth="1"/>
    <col min="18" max="18" width="17" style="9" bestFit="1" customWidth="1"/>
    <col min="19" max="19" width="18.140625" style="9" bestFit="1" customWidth="1"/>
    <col min="20" max="20" width="18.42578125" style="25" bestFit="1" customWidth="1"/>
    <col min="21" max="22" width="16.42578125" style="25" bestFit="1" customWidth="1"/>
    <col min="23" max="23" width="16.42578125" style="25" customWidth="1"/>
    <col min="24" max="24" width="17" style="9" bestFit="1" customWidth="1"/>
    <col min="25" max="25" width="18.140625" style="9" bestFit="1" customWidth="1"/>
    <col min="26" max="26" width="18.42578125" style="25" bestFit="1" customWidth="1"/>
    <col min="27" max="27" width="16.42578125" style="25" bestFit="1" customWidth="1"/>
    <col min="28" max="28" width="16.42578125" style="9" bestFit="1" customWidth="1"/>
  </cols>
  <sheetData>
    <row r="1" spans="1:28" ht="14.45" customHeight="1" x14ac:dyDescent="0.25">
      <c r="C1" s="5"/>
      <c r="D1" s="5"/>
      <c r="E1" s="5"/>
      <c r="F1" s="5"/>
      <c r="G1" s="5"/>
      <c r="H1" s="30"/>
      <c r="I1" s="5"/>
      <c r="J1" s="5"/>
      <c r="K1" s="5"/>
      <c r="L1" s="7"/>
      <c r="M1" s="5"/>
      <c r="N1" s="5"/>
      <c r="O1" s="5"/>
      <c r="P1" s="27"/>
      <c r="Q1" s="27"/>
      <c r="R1" s="7"/>
      <c r="S1" s="7"/>
      <c r="T1" s="29"/>
      <c r="U1" s="29"/>
      <c r="V1" s="29"/>
      <c r="W1" s="29"/>
      <c r="X1" s="7"/>
      <c r="Y1" s="7"/>
      <c r="Z1" s="29"/>
      <c r="AA1" s="29"/>
      <c r="AB1" s="7"/>
    </row>
    <row r="2" spans="1:28" ht="14.45" customHeight="1" x14ac:dyDescent="0.25">
      <c r="C2" s="5"/>
      <c r="D2" s="5"/>
      <c r="E2" s="5"/>
      <c r="F2" s="5"/>
      <c r="G2" s="5"/>
      <c r="H2" s="30"/>
      <c r="I2" s="5"/>
      <c r="J2" s="5"/>
      <c r="K2" s="5"/>
      <c r="L2" s="7"/>
      <c r="M2" s="5"/>
      <c r="N2" s="5"/>
      <c r="O2" s="5"/>
      <c r="P2" s="46" t="s">
        <v>51</v>
      </c>
      <c r="Q2" s="47"/>
      <c r="R2" s="47"/>
      <c r="S2" s="47"/>
      <c r="T2" s="47"/>
      <c r="U2" s="48"/>
      <c r="V2" s="49" t="s">
        <v>36</v>
      </c>
      <c r="W2" s="50"/>
      <c r="X2" s="50"/>
      <c r="Y2" s="50"/>
      <c r="Z2" s="50"/>
      <c r="AA2" s="51"/>
      <c r="AB2"/>
    </row>
    <row r="3" spans="1:28" s="2" customFormat="1" ht="14.4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31" t="s">
        <v>7</v>
      </c>
      <c r="I3" s="6" t="s">
        <v>8</v>
      </c>
      <c r="J3" s="6" t="s">
        <v>9</v>
      </c>
      <c r="K3" s="6" t="s">
        <v>10</v>
      </c>
      <c r="L3" s="8" t="s">
        <v>11</v>
      </c>
      <c r="M3" s="6" t="s">
        <v>12</v>
      </c>
      <c r="N3" s="6" t="s">
        <v>13</v>
      </c>
      <c r="O3" s="6" t="s">
        <v>14</v>
      </c>
      <c r="P3" s="28" t="s">
        <v>25</v>
      </c>
      <c r="Q3" s="28" t="s">
        <v>35</v>
      </c>
      <c r="R3" s="8" t="s">
        <v>15</v>
      </c>
      <c r="S3" s="8" t="s">
        <v>16</v>
      </c>
      <c r="T3" s="28" t="s">
        <v>17</v>
      </c>
      <c r="U3" s="28" t="s">
        <v>18</v>
      </c>
      <c r="V3" s="28" t="s">
        <v>25</v>
      </c>
      <c r="W3" s="28" t="s">
        <v>35</v>
      </c>
      <c r="X3" s="8" t="s">
        <v>15</v>
      </c>
      <c r="Y3" s="8" t="s">
        <v>16</v>
      </c>
      <c r="Z3" s="28" t="s">
        <v>17</v>
      </c>
      <c r="AA3" s="28" t="s">
        <v>18</v>
      </c>
    </row>
    <row r="4" spans="1:28" x14ac:dyDescent="0.25">
      <c r="I4" s="1"/>
      <c r="J4" s="1"/>
      <c r="K4" s="1"/>
      <c r="L4"/>
      <c r="Y4"/>
      <c r="Z4" s="21"/>
      <c r="AA4" s="21"/>
      <c r="AB4"/>
    </row>
    <row r="5" spans="1:28" x14ac:dyDescent="0.25">
      <c r="A5" s="1">
        <v>44377</v>
      </c>
      <c r="B5" s="1">
        <v>44469</v>
      </c>
      <c r="C5" t="s">
        <v>32</v>
      </c>
      <c r="D5" t="s">
        <v>37</v>
      </c>
      <c r="E5" t="s">
        <v>38</v>
      </c>
      <c r="F5">
        <v>24</v>
      </c>
      <c r="G5" t="s">
        <v>52</v>
      </c>
      <c r="I5" s="1">
        <v>44377</v>
      </c>
      <c r="J5" s="1">
        <v>44469</v>
      </c>
      <c r="K5" s="1">
        <v>44469</v>
      </c>
      <c r="L5">
        <v>32000000</v>
      </c>
      <c r="M5" t="s">
        <v>33</v>
      </c>
      <c r="N5">
        <v>0</v>
      </c>
      <c r="O5" t="s">
        <v>39</v>
      </c>
      <c r="P5" s="21">
        <v>-105800</v>
      </c>
      <c r="Q5" s="21">
        <v>0</v>
      </c>
      <c r="R5" s="9">
        <v>1</v>
      </c>
      <c r="S5" s="9">
        <v>1</v>
      </c>
      <c r="T5" s="25">
        <v>32000000</v>
      </c>
      <c r="U5" s="25">
        <v>-105800</v>
      </c>
      <c r="V5" s="32">
        <v>-105800</v>
      </c>
      <c r="W5" s="32">
        <v>0</v>
      </c>
      <c r="X5" s="33">
        <v>1</v>
      </c>
      <c r="Y5" s="34">
        <v>1</v>
      </c>
      <c r="Z5" s="35">
        <v>32000000</v>
      </c>
      <c r="AA5" s="35">
        <v>-105800</v>
      </c>
      <c r="AB5"/>
    </row>
    <row r="6" spans="1:28" x14ac:dyDescent="0.25">
      <c r="A6" s="1">
        <v>44377</v>
      </c>
      <c r="B6" s="1">
        <v>44469</v>
      </c>
      <c r="C6" t="s">
        <v>32</v>
      </c>
      <c r="D6" t="s">
        <v>40</v>
      </c>
      <c r="E6" t="s">
        <v>38</v>
      </c>
      <c r="F6">
        <v>24</v>
      </c>
      <c r="G6" t="s">
        <v>52</v>
      </c>
      <c r="H6" s="1">
        <v>44374</v>
      </c>
      <c r="I6" s="1">
        <v>44377</v>
      </c>
      <c r="J6" s="1">
        <v>44469</v>
      </c>
      <c r="K6" s="1">
        <v>44469</v>
      </c>
      <c r="L6">
        <v>32000000</v>
      </c>
      <c r="M6" t="s">
        <v>41</v>
      </c>
      <c r="N6">
        <v>0</v>
      </c>
      <c r="O6" t="s">
        <v>27</v>
      </c>
      <c r="P6" s="21">
        <v>-17991.111111111099</v>
      </c>
      <c r="Q6" s="21">
        <v>0</v>
      </c>
      <c r="R6" s="9">
        <v>0</v>
      </c>
      <c r="S6" s="9">
        <v>1</v>
      </c>
      <c r="T6" s="25">
        <v>0</v>
      </c>
      <c r="U6" s="25">
        <v>-17991.111111111099</v>
      </c>
      <c r="V6" s="32">
        <v>-17991.111111111099</v>
      </c>
      <c r="W6" s="32">
        <v>0</v>
      </c>
      <c r="X6" s="33">
        <v>0</v>
      </c>
      <c r="Y6" s="34">
        <v>1</v>
      </c>
      <c r="Z6" s="35">
        <v>0</v>
      </c>
      <c r="AA6" s="35">
        <v>-17991.111111111099</v>
      </c>
      <c r="AB6"/>
    </row>
    <row r="7" spans="1:28" x14ac:dyDescent="0.25">
      <c r="A7" s="1">
        <v>44377</v>
      </c>
      <c r="B7" s="1">
        <v>44469</v>
      </c>
      <c r="C7" t="s">
        <v>28</v>
      </c>
      <c r="D7" t="s">
        <v>42</v>
      </c>
      <c r="E7" t="s">
        <v>43</v>
      </c>
      <c r="F7">
        <v>23</v>
      </c>
      <c r="G7" t="s">
        <v>44</v>
      </c>
      <c r="H7" s="1">
        <v>44372</v>
      </c>
      <c r="I7" s="1">
        <v>44377</v>
      </c>
      <c r="J7" s="1">
        <v>44469</v>
      </c>
      <c r="K7" s="1">
        <v>44469</v>
      </c>
      <c r="L7">
        <v>32000000</v>
      </c>
      <c r="M7" t="s">
        <v>45</v>
      </c>
      <c r="N7">
        <v>0</v>
      </c>
      <c r="O7" t="s">
        <v>27</v>
      </c>
      <c r="P7" s="21">
        <v>0</v>
      </c>
      <c r="Q7" s="21">
        <v>0</v>
      </c>
      <c r="R7" s="9">
        <v>1</v>
      </c>
      <c r="S7" s="9">
        <v>1</v>
      </c>
      <c r="T7" s="25">
        <v>32000000</v>
      </c>
      <c r="U7" s="25">
        <v>0</v>
      </c>
      <c r="V7" s="32">
        <v>0</v>
      </c>
      <c r="W7" s="32">
        <v>0</v>
      </c>
      <c r="X7" s="33">
        <v>1</v>
      </c>
      <c r="Y7" s="34">
        <v>1</v>
      </c>
      <c r="Z7" s="35">
        <v>32000000</v>
      </c>
      <c r="AA7" s="35">
        <v>0</v>
      </c>
      <c r="AB7"/>
    </row>
    <row r="8" spans="1:28" x14ac:dyDescent="0.25">
      <c r="A8" s="1">
        <v>44469</v>
      </c>
      <c r="B8" s="1">
        <v>44561</v>
      </c>
      <c r="C8" t="s">
        <v>32</v>
      </c>
      <c r="D8" t="s">
        <v>37</v>
      </c>
      <c r="E8" t="s">
        <v>38</v>
      </c>
      <c r="F8">
        <v>24</v>
      </c>
      <c r="G8" t="s">
        <v>52</v>
      </c>
      <c r="I8" s="1">
        <v>44469</v>
      </c>
      <c r="J8" s="1">
        <v>44560</v>
      </c>
      <c r="K8" s="1">
        <v>44560</v>
      </c>
      <c r="L8">
        <v>32000000</v>
      </c>
      <c r="M8" t="s">
        <v>33</v>
      </c>
      <c r="N8">
        <v>0</v>
      </c>
      <c r="O8" t="s">
        <v>39</v>
      </c>
      <c r="P8" s="21">
        <v>-105800</v>
      </c>
      <c r="Q8" s="21">
        <v>0</v>
      </c>
      <c r="R8" s="9">
        <v>0.98913043478260898</v>
      </c>
      <c r="S8" s="9">
        <v>1</v>
      </c>
      <c r="T8" s="25">
        <v>31652173.913043499</v>
      </c>
      <c r="U8" s="25">
        <v>-105800</v>
      </c>
      <c r="V8" s="32">
        <v>-105800</v>
      </c>
      <c r="W8" s="32">
        <v>0</v>
      </c>
      <c r="X8" s="33">
        <v>0.98913043478260898</v>
      </c>
      <c r="Y8" s="34">
        <v>1</v>
      </c>
      <c r="Z8" s="35">
        <v>31652173.913043499</v>
      </c>
      <c r="AA8" s="35">
        <v>-105800</v>
      </c>
      <c r="AB8"/>
    </row>
    <row r="9" spans="1:28" x14ac:dyDescent="0.25">
      <c r="A9" s="1">
        <v>44469</v>
      </c>
      <c r="B9" s="1">
        <v>44561</v>
      </c>
      <c r="C9" t="s">
        <v>32</v>
      </c>
      <c r="D9" t="s">
        <v>37</v>
      </c>
      <c r="E9" t="s">
        <v>38</v>
      </c>
      <c r="F9">
        <v>24</v>
      </c>
      <c r="G9" t="s">
        <v>52</v>
      </c>
      <c r="H9" s="1"/>
      <c r="I9" s="1">
        <v>44560</v>
      </c>
      <c r="J9" s="1">
        <v>44650</v>
      </c>
      <c r="K9" s="1">
        <v>44650</v>
      </c>
      <c r="L9">
        <v>32000000</v>
      </c>
      <c r="M9" t="s">
        <v>33</v>
      </c>
      <c r="N9">
        <v>0</v>
      </c>
      <c r="O9" t="s">
        <v>39</v>
      </c>
      <c r="P9" s="21">
        <v>-105800</v>
      </c>
      <c r="Q9" s="21">
        <v>0</v>
      </c>
      <c r="R9" s="9">
        <v>1.0869565217391301E-2</v>
      </c>
      <c r="S9" s="9">
        <v>1.1111111111111099E-2</v>
      </c>
      <c r="T9" s="25">
        <v>347826.08695652202</v>
      </c>
      <c r="U9" s="25">
        <v>-1175.55555555556</v>
      </c>
      <c r="V9" s="32">
        <v>-105800</v>
      </c>
      <c r="W9" s="32">
        <v>0</v>
      </c>
      <c r="X9" s="33">
        <v>1.0869565217391301E-2</v>
      </c>
      <c r="Y9" s="34">
        <v>1.1111111111111099E-2</v>
      </c>
      <c r="Z9" s="35">
        <v>347826.08695652202</v>
      </c>
      <c r="AA9" s="35">
        <v>-1175.55555555556</v>
      </c>
      <c r="AB9"/>
    </row>
    <row r="10" spans="1:28" x14ac:dyDescent="0.25">
      <c r="A10" s="1">
        <v>44469</v>
      </c>
      <c r="B10" s="1">
        <v>44561</v>
      </c>
      <c r="C10" t="s">
        <v>32</v>
      </c>
      <c r="D10" t="s">
        <v>40</v>
      </c>
      <c r="E10" t="s">
        <v>38</v>
      </c>
      <c r="F10">
        <v>24</v>
      </c>
      <c r="G10" t="s">
        <v>52</v>
      </c>
      <c r="H10" s="1">
        <v>44466</v>
      </c>
      <c r="I10" s="1">
        <v>44469</v>
      </c>
      <c r="J10" s="1">
        <v>44560</v>
      </c>
      <c r="K10" s="1">
        <v>44560</v>
      </c>
      <c r="L10">
        <v>32000000</v>
      </c>
      <c r="M10" t="s">
        <v>41</v>
      </c>
      <c r="N10">
        <v>0</v>
      </c>
      <c r="O10" t="s">
        <v>27</v>
      </c>
      <c r="P10" s="21">
        <v>-17795.555555555598</v>
      </c>
      <c r="Q10" s="21">
        <v>0</v>
      </c>
      <c r="R10" s="9">
        <v>0</v>
      </c>
      <c r="S10" s="9">
        <v>1</v>
      </c>
      <c r="T10" s="25">
        <v>0</v>
      </c>
      <c r="U10" s="25">
        <v>-17795.555555555598</v>
      </c>
      <c r="V10" s="32">
        <v>-17795.555555555598</v>
      </c>
      <c r="W10" s="32">
        <v>0</v>
      </c>
      <c r="X10" s="33">
        <v>0</v>
      </c>
      <c r="Y10" s="34">
        <v>1</v>
      </c>
      <c r="Z10" s="35">
        <v>0</v>
      </c>
      <c r="AA10" s="35">
        <v>-17795.555555555598</v>
      </c>
      <c r="AB10"/>
    </row>
    <row r="11" spans="1:28" x14ac:dyDescent="0.25">
      <c r="A11" s="1">
        <v>44469</v>
      </c>
      <c r="B11" s="1">
        <v>44561</v>
      </c>
      <c r="C11" t="s">
        <v>32</v>
      </c>
      <c r="D11" t="s">
        <v>40</v>
      </c>
      <c r="E11" t="s">
        <v>38</v>
      </c>
      <c r="F11">
        <v>24</v>
      </c>
      <c r="G11" t="s">
        <v>52</v>
      </c>
      <c r="H11" s="10">
        <v>44643</v>
      </c>
      <c r="I11" s="1">
        <v>44560</v>
      </c>
      <c r="J11" s="1">
        <v>44650</v>
      </c>
      <c r="K11" s="1">
        <v>44650</v>
      </c>
      <c r="L11">
        <v>32000000</v>
      </c>
      <c r="M11" t="s">
        <v>41</v>
      </c>
      <c r="N11">
        <v>0</v>
      </c>
      <c r="O11" t="s">
        <v>27</v>
      </c>
      <c r="P11" s="21">
        <v>-17600</v>
      </c>
      <c r="Q11" s="21">
        <v>0</v>
      </c>
      <c r="R11" s="9">
        <v>0</v>
      </c>
      <c r="S11" s="9">
        <v>1.1111111111111099E-2</v>
      </c>
      <c r="T11" s="25">
        <v>0</v>
      </c>
      <c r="U11" s="25">
        <v>-195.555555555556</v>
      </c>
      <c r="V11" s="32">
        <v>-17600</v>
      </c>
      <c r="W11" s="32">
        <v>0</v>
      </c>
      <c r="X11" s="33">
        <v>0</v>
      </c>
      <c r="Y11" s="34">
        <v>1.1111111111111099E-2</v>
      </c>
      <c r="Z11" s="35">
        <v>0</v>
      </c>
      <c r="AA11" s="35">
        <v>-195.555555555556</v>
      </c>
      <c r="AB11"/>
    </row>
    <row r="12" spans="1:28" x14ac:dyDescent="0.25">
      <c r="A12" s="1">
        <v>44469</v>
      </c>
      <c r="B12" s="1">
        <v>44561</v>
      </c>
      <c r="C12" t="s">
        <v>28</v>
      </c>
      <c r="D12" t="s">
        <v>42</v>
      </c>
      <c r="E12" t="s">
        <v>43</v>
      </c>
      <c r="F12">
        <v>23</v>
      </c>
      <c r="G12" t="s">
        <v>44</v>
      </c>
      <c r="H12" s="10">
        <v>44466</v>
      </c>
      <c r="I12" s="1">
        <v>44469</v>
      </c>
      <c r="J12" s="1">
        <v>44560</v>
      </c>
      <c r="K12" s="1">
        <v>44560</v>
      </c>
      <c r="L12">
        <v>32000000</v>
      </c>
      <c r="M12" t="s">
        <v>45</v>
      </c>
      <c r="N12">
        <v>0</v>
      </c>
      <c r="O12" t="s">
        <v>27</v>
      </c>
      <c r="P12" s="21">
        <v>0</v>
      </c>
      <c r="Q12" s="21">
        <v>0</v>
      </c>
      <c r="R12" s="9">
        <v>0.98913043478260898</v>
      </c>
      <c r="S12" s="9">
        <v>1</v>
      </c>
      <c r="T12" s="25">
        <v>31652173.913043499</v>
      </c>
      <c r="U12" s="25">
        <v>0</v>
      </c>
      <c r="V12" s="32">
        <v>0</v>
      </c>
      <c r="W12" s="32">
        <v>0</v>
      </c>
      <c r="X12" s="33">
        <v>0.98913043478260898</v>
      </c>
      <c r="Y12" s="34">
        <v>1</v>
      </c>
      <c r="Z12" s="35">
        <v>31652173.913043499</v>
      </c>
      <c r="AA12" s="35">
        <v>0</v>
      </c>
      <c r="AB12"/>
    </row>
    <row r="13" spans="1:28" x14ac:dyDescent="0.25">
      <c r="A13" s="1">
        <v>44469</v>
      </c>
      <c r="B13" s="1">
        <v>44561</v>
      </c>
      <c r="C13" t="s">
        <v>28</v>
      </c>
      <c r="D13" t="s">
        <v>42</v>
      </c>
      <c r="E13" t="s">
        <v>43</v>
      </c>
      <c r="F13">
        <v>23</v>
      </c>
      <c r="G13" t="s">
        <v>44</v>
      </c>
      <c r="H13" s="1">
        <v>44642</v>
      </c>
      <c r="I13" s="1">
        <v>44560</v>
      </c>
      <c r="J13" s="1">
        <v>44650</v>
      </c>
      <c r="K13" s="1">
        <v>44650</v>
      </c>
      <c r="L13">
        <v>32000000</v>
      </c>
      <c r="M13" t="s">
        <v>45</v>
      </c>
      <c r="N13">
        <v>0</v>
      </c>
      <c r="O13" t="s">
        <v>27</v>
      </c>
      <c r="P13" s="21">
        <v>0</v>
      </c>
      <c r="Q13" s="21">
        <v>0</v>
      </c>
      <c r="R13" s="9">
        <v>1.0869565217391301E-2</v>
      </c>
      <c r="S13" s="9">
        <v>1.1111111111111099E-2</v>
      </c>
      <c r="T13" s="25">
        <v>347826.08695652202</v>
      </c>
      <c r="U13" s="25">
        <v>0</v>
      </c>
      <c r="V13" s="32">
        <v>0</v>
      </c>
      <c r="W13" s="32">
        <v>0</v>
      </c>
      <c r="X13" s="33">
        <v>1.0869565217391301E-2</v>
      </c>
      <c r="Y13" s="34">
        <v>1.1111111111111099E-2</v>
      </c>
      <c r="Z13" s="35">
        <v>347826.08695652202</v>
      </c>
      <c r="AA13" s="35">
        <v>0</v>
      </c>
      <c r="AB13"/>
    </row>
    <row r="14" spans="1:28" x14ac:dyDescent="0.25">
      <c r="A14" s="1">
        <v>44561</v>
      </c>
      <c r="B14" s="1">
        <v>44651</v>
      </c>
      <c r="C14" t="s">
        <v>32</v>
      </c>
      <c r="D14" t="s">
        <v>37</v>
      </c>
      <c r="E14" t="s">
        <v>38</v>
      </c>
      <c r="F14">
        <v>24</v>
      </c>
      <c r="G14" t="s">
        <v>52</v>
      </c>
      <c r="H14" s="1"/>
      <c r="I14" s="1">
        <v>44560</v>
      </c>
      <c r="J14" s="1">
        <v>44650</v>
      </c>
      <c r="K14" s="1">
        <v>44650</v>
      </c>
      <c r="L14">
        <v>32000000</v>
      </c>
      <c r="M14" t="s">
        <v>33</v>
      </c>
      <c r="N14">
        <v>0</v>
      </c>
      <c r="O14" t="s">
        <v>39</v>
      </c>
      <c r="P14" s="21">
        <v>-105800</v>
      </c>
      <c r="Q14" s="21">
        <v>0</v>
      </c>
      <c r="R14" s="9">
        <v>0.98888888888888904</v>
      </c>
      <c r="S14" s="9">
        <v>0.98888888888888904</v>
      </c>
      <c r="T14" s="25">
        <v>31644444.444444399</v>
      </c>
      <c r="U14" s="25">
        <v>-104624.444444444</v>
      </c>
      <c r="V14" s="32">
        <v>-105800</v>
      </c>
      <c r="W14" s="32">
        <v>0</v>
      </c>
      <c r="X14" s="33">
        <v>0.98888888888888904</v>
      </c>
      <c r="Y14" s="34">
        <v>0.98888888888888904</v>
      </c>
      <c r="Z14" s="35">
        <v>31644444.444444399</v>
      </c>
      <c r="AA14" s="35">
        <v>-104624.444444444</v>
      </c>
      <c r="AB14"/>
    </row>
    <row r="15" spans="1:28" x14ac:dyDescent="0.25">
      <c r="A15" s="1">
        <v>44561</v>
      </c>
      <c r="B15" s="1">
        <v>44651</v>
      </c>
      <c r="C15" t="s">
        <v>32</v>
      </c>
      <c r="D15" t="s">
        <v>37</v>
      </c>
      <c r="E15" t="s">
        <v>38</v>
      </c>
      <c r="F15">
        <v>24</v>
      </c>
      <c r="G15" t="s">
        <v>52</v>
      </c>
      <c r="H15" s="1"/>
      <c r="I15" s="1">
        <v>44650</v>
      </c>
      <c r="J15" s="1">
        <v>44742</v>
      </c>
      <c r="K15" s="1">
        <v>44742</v>
      </c>
      <c r="L15">
        <v>32000000</v>
      </c>
      <c r="M15" t="s">
        <v>33</v>
      </c>
      <c r="N15">
        <v>0</v>
      </c>
      <c r="O15" t="s">
        <v>39</v>
      </c>
      <c r="P15" s="21">
        <v>-105800</v>
      </c>
      <c r="Q15" s="21">
        <v>0</v>
      </c>
      <c r="R15" s="9">
        <v>1.1111111111111099E-2</v>
      </c>
      <c r="S15" s="9">
        <v>1.0869565217391301E-2</v>
      </c>
      <c r="T15" s="25">
        <v>355555.55555555603</v>
      </c>
      <c r="U15" s="25">
        <v>-1150</v>
      </c>
      <c r="V15" s="32">
        <v>-105800</v>
      </c>
      <c r="W15" s="32">
        <v>0</v>
      </c>
      <c r="X15" s="33">
        <v>1.1111111111111099E-2</v>
      </c>
      <c r="Y15" s="34">
        <v>1.0869565217391301E-2</v>
      </c>
      <c r="Z15" s="35">
        <v>355555.55555555603</v>
      </c>
      <c r="AA15" s="35">
        <v>-1150</v>
      </c>
      <c r="AB15"/>
    </row>
    <row r="16" spans="1:28" x14ac:dyDescent="0.25">
      <c r="A16" s="1">
        <v>44561</v>
      </c>
      <c r="B16" s="1">
        <v>44651</v>
      </c>
      <c r="C16" t="s">
        <v>32</v>
      </c>
      <c r="D16" t="s">
        <v>40</v>
      </c>
      <c r="E16" t="s">
        <v>38</v>
      </c>
      <c r="F16">
        <v>24</v>
      </c>
      <c r="G16" t="s">
        <v>52</v>
      </c>
      <c r="H16" s="1">
        <v>44643</v>
      </c>
      <c r="I16" s="1">
        <v>44560</v>
      </c>
      <c r="J16" s="1">
        <v>44650</v>
      </c>
      <c r="K16" s="1">
        <v>44650</v>
      </c>
      <c r="L16">
        <v>32000000</v>
      </c>
      <c r="M16" t="s">
        <v>41</v>
      </c>
      <c r="N16">
        <v>0</v>
      </c>
      <c r="O16" t="s">
        <v>27</v>
      </c>
      <c r="P16" s="21">
        <v>-17600</v>
      </c>
      <c r="Q16" s="21">
        <v>0</v>
      </c>
      <c r="R16" s="9">
        <v>0</v>
      </c>
      <c r="S16" s="9">
        <v>0.98888888888888904</v>
      </c>
      <c r="T16" s="25">
        <v>0</v>
      </c>
      <c r="U16" s="25">
        <v>-17404.444444444402</v>
      </c>
      <c r="V16" s="32">
        <v>-17600</v>
      </c>
      <c r="W16" s="32">
        <v>0</v>
      </c>
      <c r="X16" s="33">
        <v>0</v>
      </c>
      <c r="Y16" s="34">
        <v>0.98888888888888904</v>
      </c>
      <c r="Z16" s="35">
        <v>0</v>
      </c>
      <c r="AA16" s="35">
        <v>-17404.444444444402</v>
      </c>
      <c r="AB16"/>
    </row>
    <row r="17" spans="1:28" x14ac:dyDescent="0.25">
      <c r="A17" s="1">
        <v>44561</v>
      </c>
      <c r="B17" s="1">
        <v>44651</v>
      </c>
      <c r="C17" t="s">
        <v>32</v>
      </c>
      <c r="D17" t="s">
        <v>40</v>
      </c>
      <c r="E17" t="s">
        <v>38</v>
      </c>
      <c r="F17">
        <v>24</v>
      </c>
      <c r="G17" t="s">
        <v>52</v>
      </c>
      <c r="H17" s="10">
        <v>44734</v>
      </c>
      <c r="I17" s="1">
        <v>44650</v>
      </c>
      <c r="J17" s="1">
        <v>44742</v>
      </c>
      <c r="K17" s="1">
        <v>44742</v>
      </c>
      <c r="L17">
        <v>32000000</v>
      </c>
      <c r="M17" t="s">
        <v>41</v>
      </c>
      <c r="N17">
        <v>0</v>
      </c>
      <c r="O17" t="s">
        <v>27</v>
      </c>
      <c r="P17" s="21">
        <v>-17991.111111111099</v>
      </c>
      <c r="Q17" s="21">
        <v>0</v>
      </c>
      <c r="R17" s="9">
        <v>0</v>
      </c>
      <c r="S17" s="9">
        <v>1.0869565217391301E-2</v>
      </c>
      <c r="T17" s="25">
        <v>0</v>
      </c>
      <c r="U17" s="25">
        <v>-195.555555555556</v>
      </c>
      <c r="V17" s="32">
        <v>-17991.111111111099</v>
      </c>
      <c r="W17" s="32">
        <v>0</v>
      </c>
      <c r="X17" s="33">
        <v>0</v>
      </c>
      <c r="Y17" s="34">
        <v>1.0869565217391301E-2</v>
      </c>
      <c r="Z17" s="35">
        <v>0</v>
      </c>
      <c r="AA17" s="35">
        <v>-195.555555555556</v>
      </c>
      <c r="AB17"/>
    </row>
    <row r="18" spans="1:28" x14ac:dyDescent="0.25">
      <c r="A18" s="1">
        <v>44561</v>
      </c>
      <c r="B18" s="1">
        <v>44651</v>
      </c>
      <c r="C18" t="s">
        <v>28</v>
      </c>
      <c r="D18" t="s">
        <v>42</v>
      </c>
      <c r="E18" t="s">
        <v>43</v>
      </c>
      <c r="F18">
        <v>23</v>
      </c>
      <c r="G18" t="s">
        <v>44</v>
      </c>
      <c r="H18" s="1">
        <v>44642</v>
      </c>
      <c r="I18" s="1">
        <v>44560</v>
      </c>
      <c r="J18" s="1">
        <v>44650</v>
      </c>
      <c r="K18" s="1">
        <v>44650</v>
      </c>
      <c r="L18">
        <v>32000000</v>
      </c>
      <c r="M18" t="s">
        <v>45</v>
      </c>
      <c r="N18">
        <v>0</v>
      </c>
      <c r="O18" t="s">
        <v>27</v>
      </c>
      <c r="P18" s="21">
        <v>0</v>
      </c>
      <c r="Q18" s="21">
        <v>0</v>
      </c>
      <c r="R18" s="9">
        <v>0.98888888888888904</v>
      </c>
      <c r="S18" s="9">
        <v>0.98888888888888904</v>
      </c>
      <c r="T18" s="25">
        <v>31644444.444444399</v>
      </c>
      <c r="U18" s="25">
        <v>0</v>
      </c>
      <c r="V18" s="32">
        <v>0</v>
      </c>
      <c r="W18" s="32">
        <v>0</v>
      </c>
      <c r="X18" s="33">
        <v>0.98888888888888904</v>
      </c>
      <c r="Y18" s="34">
        <v>0.98888888888888904</v>
      </c>
      <c r="Z18" s="35">
        <v>31644444.444444399</v>
      </c>
      <c r="AA18" s="35">
        <v>0</v>
      </c>
      <c r="AB18"/>
    </row>
    <row r="19" spans="1:28" x14ac:dyDescent="0.25">
      <c r="A19" s="1">
        <v>44561</v>
      </c>
      <c r="B19" s="1">
        <v>44651</v>
      </c>
      <c r="C19" t="s">
        <v>28</v>
      </c>
      <c r="D19" t="s">
        <v>42</v>
      </c>
      <c r="E19" t="s">
        <v>43</v>
      </c>
      <c r="F19">
        <v>23</v>
      </c>
      <c r="G19" t="s">
        <v>44</v>
      </c>
      <c r="H19" s="1">
        <v>44734</v>
      </c>
      <c r="I19" s="1">
        <v>44650</v>
      </c>
      <c r="J19" s="1">
        <v>44742</v>
      </c>
      <c r="K19" s="1">
        <v>44742</v>
      </c>
      <c r="L19">
        <v>32000000</v>
      </c>
      <c r="M19" t="s">
        <v>45</v>
      </c>
      <c r="N19">
        <v>0</v>
      </c>
      <c r="O19" t="s">
        <v>27</v>
      </c>
      <c r="P19" s="21">
        <v>0</v>
      </c>
      <c r="Q19" s="21">
        <v>0</v>
      </c>
      <c r="R19" s="9">
        <v>1.1111111111111099E-2</v>
      </c>
      <c r="S19" s="9">
        <v>1.0869565217391301E-2</v>
      </c>
      <c r="T19" s="25">
        <v>355555.55555555603</v>
      </c>
      <c r="U19" s="25">
        <v>0</v>
      </c>
      <c r="V19" s="32">
        <v>0</v>
      </c>
      <c r="W19" s="32">
        <v>0</v>
      </c>
      <c r="X19" s="33">
        <v>1.1111111111111099E-2</v>
      </c>
      <c r="Y19" s="34">
        <v>1.0869565217391301E-2</v>
      </c>
      <c r="Z19" s="35">
        <v>355555.55555555603</v>
      </c>
      <c r="AA19" s="35">
        <v>0</v>
      </c>
      <c r="AB19"/>
    </row>
    <row r="20" spans="1:28" x14ac:dyDescent="0.25">
      <c r="A20" s="1">
        <v>44651</v>
      </c>
      <c r="B20" s="1">
        <v>44742</v>
      </c>
      <c r="C20" t="s">
        <v>32</v>
      </c>
      <c r="D20" t="s">
        <v>37</v>
      </c>
      <c r="E20" t="s">
        <v>38</v>
      </c>
      <c r="F20">
        <v>24</v>
      </c>
      <c r="G20" t="s">
        <v>52</v>
      </c>
      <c r="I20" s="1">
        <v>44650</v>
      </c>
      <c r="J20" s="1">
        <v>44742</v>
      </c>
      <c r="K20" s="1">
        <v>44742</v>
      </c>
      <c r="L20">
        <v>32000000</v>
      </c>
      <c r="M20" t="s">
        <v>33</v>
      </c>
      <c r="N20">
        <v>0</v>
      </c>
      <c r="O20" t="s">
        <v>39</v>
      </c>
      <c r="P20" s="21">
        <v>-105800</v>
      </c>
      <c r="Q20" s="21">
        <v>0</v>
      </c>
      <c r="R20" s="9">
        <v>1</v>
      </c>
      <c r="S20" s="9">
        <v>0.98913043478260898</v>
      </c>
      <c r="T20" s="25">
        <v>32000000</v>
      </c>
      <c r="U20" s="25">
        <v>-104650</v>
      </c>
      <c r="V20" s="32">
        <v>-105800</v>
      </c>
      <c r="W20" s="32">
        <v>0</v>
      </c>
      <c r="X20" s="33">
        <v>1</v>
      </c>
      <c r="Y20" s="34">
        <v>0.98913043478260898</v>
      </c>
      <c r="Z20" s="35">
        <v>32000000</v>
      </c>
      <c r="AA20" s="35">
        <v>-104650</v>
      </c>
      <c r="AB20"/>
    </row>
    <row r="21" spans="1:28" x14ac:dyDescent="0.25">
      <c r="A21" s="1">
        <v>44651</v>
      </c>
      <c r="B21" s="1">
        <v>44742</v>
      </c>
      <c r="C21" t="s">
        <v>32</v>
      </c>
      <c r="D21" t="s">
        <v>40</v>
      </c>
      <c r="E21" t="s">
        <v>38</v>
      </c>
      <c r="F21">
        <v>24</v>
      </c>
      <c r="G21" t="s">
        <v>52</v>
      </c>
      <c r="H21" s="10">
        <v>44734</v>
      </c>
      <c r="I21" s="1">
        <v>44650</v>
      </c>
      <c r="J21" s="1">
        <v>44742</v>
      </c>
      <c r="K21" s="1">
        <v>44742</v>
      </c>
      <c r="L21">
        <v>32000000</v>
      </c>
      <c r="M21" t="s">
        <v>41</v>
      </c>
      <c r="N21">
        <v>0</v>
      </c>
      <c r="O21" t="s">
        <v>27</v>
      </c>
      <c r="P21" s="21">
        <v>-17991.111111111099</v>
      </c>
      <c r="Q21" s="21">
        <v>0</v>
      </c>
      <c r="R21" s="9">
        <v>0</v>
      </c>
      <c r="S21" s="9">
        <v>0.98913043478260898</v>
      </c>
      <c r="T21" s="25">
        <v>0</v>
      </c>
      <c r="U21" s="25">
        <v>-17795.555555555598</v>
      </c>
      <c r="V21" s="32">
        <v>-17991.111111111099</v>
      </c>
      <c r="W21" s="32">
        <v>0</v>
      </c>
      <c r="X21" s="33">
        <v>0</v>
      </c>
      <c r="Y21" s="34">
        <v>0.98913043478260898</v>
      </c>
      <c r="Z21" s="35">
        <v>0</v>
      </c>
      <c r="AA21" s="35">
        <v>-17795.555555555598</v>
      </c>
      <c r="AB21"/>
    </row>
    <row r="22" spans="1:28" x14ac:dyDescent="0.25">
      <c r="A22" s="1">
        <v>44651</v>
      </c>
      <c r="B22" s="1">
        <v>44742</v>
      </c>
      <c r="C22" t="s">
        <v>28</v>
      </c>
      <c r="D22" t="s">
        <v>42</v>
      </c>
      <c r="E22" t="s">
        <v>43</v>
      </c>
      <c r="F22">
        <v>23</v>
      </c>
      <c r="G22" t="s">
        <v>44</v>
      </c>
      <c r="H22" s="1">
        <v>44734</v>
      </c>
      <c r="I22" s="1">
        <v>44650</v>
      </c>
      <c r="J22" s="1">
        <v>44742</v>
      </c>
      <c r="K22" s="1">
        <v>44742</v>
      </c>
      <c r="L22">
        <v>32000000</v>
      </c>
      <c r="M22" t="s">
        <v>45</v>
      </c>
      <c r="N22">
        <v>0</v>
      </c>
      <c r="O22" t="s">
        <v>27</v>
      </c>
      <c r="P22" s="21">
        <v>0</v>
      </c>
      <c r="Q22" s="21">
        <v>0</v>
      </c>
      <c r="R22" s="9">
        <v>1</v>
      </c>
      <c r="S22" s="9">
        <v>0.98913043478260898</v>
      </c>
      <c r="T22" s="25">
        <v>32000000</v>
      </c>
      <c r="U22" s="25">
        <v>0</v>
      </c>
      <c r="V22" s="32">
        <v>0</v>
      </c>
      <c r="W22" s="32">
        <v>0</v>
      </c>
      <c r="X22" s="33">
        <v>1</v>
      </c>
      <c r="Y22" s="34">
        <v>0.98913043478260898</v>
      </c>
      <c r="Z22" s="35">
        <v>32000000</v>
      </c>
      <c r="AA22" s="35">
        <v>0</v>
      </c>
      <c r="AB22"/>
    </row>
    <row r="23" spans="1:28" x14ac:dyDescent="0.25">
      <c r="A23" s="1">
        <v>44742</v>
      </c>
      <c r="B23" s="1">
        <v>44834</v>
      </c>
      <c r="C23" t="s">
        <v>32</v>
      </c>
      <c r="D23" t="s">
        <v>37</v>
      </c>
      <c r="E23" t="s">
        <v>38</v>
      </c>
      <c r="F23">
        <v>24</v>
      </c>
      <c r="G23" t="s">
        <v>52</v>
      </c>
      <c r="H23" s="1"/>
      <c r="I23" s="1">
        <v>44742</v>
      </c>
      <c r="J23" s="1">
        <v>44834</v>
      </c>
      <c r="K23" s="1">
        <v>44834</v>
      </c>
      <c r="L23">
        <v>32000000</v>
      </c>
      <c r="M23" t="s">
        <v>33</v>
      </c>
      <c r="N23">
        <v>0</v>
      </c>
      <c r="O23" t="s">
        <v>39</v>
      </c>
      <c r="P23" s="21">
        <v>-105800</v>
      </c>
      <c r="Q23" s="21">
        <v>0</v>
      </c>
      <c r="R23" s="9">
        <v>1</v>
      </c>
      <c r="S23" s="9">
        <v>1</v>
      </c>
      <c r="T23" s="25">
        <v>32000000</v>
      </c>
      <c r="U23" s="25">
        <v>-105800</v>
      </c>
      <c r="V23" s="32">
        <v>-105800</v>
      </c>
      <c r="W23" s="32">
        <v>0</v>
      </c>
      <c r="X23" s="33">
        <v>1</v>
      </c>
      <c r="Y23" s="34">
        <v>1</v>
      </c>
      <c r="Z23" s="35">
        <v>32000000</v>
      </c>
      <c r="AA23" s="35">
        <v>-105800</v>
      </c>
      <c r="AB23"/>
    </row>
    <row r="24" spans="1:28" x14ac:dyDescent="0.25">
      <c r="A24" s="1">
        <v>44742</v>
      </c>
      <c r="B24" s="1">
        <v>44834</v>
      </c>
      <c r="C24" t="s">
        <v>32</v>
      </c>
      <c r="D24" t="s">
        <v>40</v>
      </c>
      <c r="E24" t="s">
        <v>38</v>
      </c>
      <c r="F24">
        <v>24</v>
      </c>
      <c r="G24" t="s">
        <v>52</v>
      </c>
      <c r="H24" s="1">
        <v>44826</v>
      </c>
      <c r="I24" s="1">
        <v>44742</v>
      </c>
      <c r="J24" s="1">
        <v>44834</v>
      </c>
      <c r="K24" s="1">
        <v>44834</v>
      </c>
      <c r="L24">
        <v>32000000</v>
      </c>
      <c r="M24" t="s">
        <v>41</v>
      </c>
      <c r="N24">
        <v>0</v>
      </c>
      <c r="O24" t="s">
        <v>27</v>
      </c>
      <c r="P24" s="21">
        <v>-16993.422222222202</v>
      </c>
      <c r="Q24" s="21">
        <v>0</v>
      </c>
      <c r="R24" s="9">
        <v>0</v>
      </c>
      <c r="S24" s="9">
        <v>1</v>
      </c>
      <c r="T24" s="25">
        <v>0</v>
      </c>
      <c r="U24" s="25">
        <v>-16993.422222222202</v>
      </c>
      <c r="V24" s="32">
        <v>-16993.422222222202</v>
      </c>
      <c r="W24" s="32">
        <v>0</v>
      </c>
      <c r="X24" s="33">
        <v>0</v>
      </c>
      <c r="Y24" s="34">
        <v>1</v>
      </c>
      <c r="Z24" s="35">
        <v>0</v>
      </c>
      <c r="AA24" s="35">
        <v>-16993.422222222202</v>
      </c>
      <c r="AB24"/>
    </row>
    <row r="25" spans="1:28" x14ac:dyDescent="0.25">
      <c r="A25" s="1">
        <v>44742</v>
      </c>
      <c r="B25" s="1">
        <v>44834</v>
      </c>
      <c r="C25" t="s">
        <v>28</v>
      </c>
      <c r="D25" t="s">
        <v>42</v>
      </c>
      <c r="E25" t="s">
        <v>43</v>
      </c>
      <c r="F25">
        <v>23</v>
      </c>
      <c r="G25" t="s">
        <v>44</v>
      </c>
      <c r="H25" s="1">
        <v>44826</v>
      </c>
      <c r="I25" s="1">
        <v>44742</v>
      </c>
      <c r="J25" s="1">
        <v>44834</v>
      </c>
      <c r="K25" s="1">
        <v>44834</v>
      </c>
      <c r="L25">
        <v>32000000</v>
      </c>
      <c r="M25" t="s">
        <v>45</v>
      </c>
      <c r="N25">
        <v>0</v>
      </c>
      <c r="O25" t="s">
        <v>27</v>
      </c>
      <c r="P25" s="21">
        <v>-997.68888888889001</v>
      </c>
      <c r="Q25" s="21">
        <v>0</v>
      </c>
      <c r="R25" s="9">
        <v>1</v>
      </c>
      <c r="S25" s="9">
        <v>1</v>
      </c>
      <c r="T25" s="25">
        <v>32000000</v>
      </c>
      <c r="U25" s="25">
        <v>-997.68888888889001</v>
      </c>
      <c r="V25" s="32">
        <v>-997.68888888889001</v>
      </c>
      <c r="W25" s="32">
        <v>0</v>
      </c>
      <c r="X25" s="33">
        <v>1</v>
      </c>
      <c r="Y25" s="34">
        <v>1</v>
      </c>
      <c r="Z25" s="35">
        <v>32000000</v>
      </c>
      <c r="AA25" s="35">
        <v>-997.68888888889001</v>
      </c>
      <c r="AB25"/>
    </row>
    <row r="26" spans="1:28" x14ac:dyDescent="0.25">
      <c r="A26" s="1">
        <v>44834</v>
      </c>
      <c r="B26" s="1">
        <v>44925</v>
      </c>
      <c r="C26" t="s">
        <v>32</v>
      </c>
      <c r="D26" t="s">
        <v>37</v>
      </c>
      <c r="E26" t="s">
        <v>38</v>
      </c>
      <c r="F26">
        <v>24</v>
      </c>
      <c r="G26" t="s">
        <v>52</v>
      </c>
      <c r="I26" s="1">
        <v>44834</v>
      </c>
      <c r="J26" s="1">
        <v>44925</v>
      </c>
      <c r="K26" s="1">
        <v>44925</v>
      </c>
      <c r="L26">
        <v>32000000</v>
      </c>
      <c r="M26" t="s">
        <v>33</v>
      </c>
      <c r="N26">
        <v>0</v>
      </c>
      <c r="O26" t="s">
        <v>39</v>
      </c>
      <c r="P26" s="21">
        <v>-105800</v>
      </c>
      <c r="Q26" s="21">
        <v>0</v>
      </c>
      <c r="R26" s="9">
        <v>1</v>
      </c>
      <c r="S26" s="9">
        <v>1</v>
      </c>
      <c r="T26" s="25">
        <v>32000000</v>
      </c>
      <c r="U26" s="25">
        <v>-105800</v>
      </c>
      <c r="V26" s="32">
        <v>-105800</v>
      </c>
      <c r="W26" s="32">
        <v>0</v>
      </c>
      <c r="X26" s="33">
        <v>1</v>
      </c>
      <c r="Y26" s="34">
        <v>1</v>
      </c>
      <c r="Z26" s="35">
        <v>32000000</v>
      </c>
      <c r="AA26" s="35">
        <v>-105800</v>
      </c>
      <c r="AB26"/>
    </row>
    <row r="27" spans="1:28" x14ac:dyDescent="0.25">
      <c r="A27" s="1">
        <v>44834</v>
      </c>
      <c r="B27" s="1">
        <v>44925</v>
      </c>
      <c r="C27" t="s">
        <v>32</v>
      </c>
      <c r="D27" t="s">
        <v>40</v>
      </c>
      <c r="E27" t="s">
        <v>38</v>
      </c>
      <c r="F27">
        <v>24</v>
      </c>
      <c r="G27" t="s">
        <v>52</v>
      </c>
      <c r="H27" s="10">
        <v>44917</v>
      </c>
      <c r="I27" s="1">
        <v>44834</v>
      </c>
      <c r="J27" s="1">
        <v>44925</v>
      </c>
      <c r="K27" s="1">
        <v>44925</v>
      </c>
      <c r="L27">
        <v>32000000</v>
      </c>
      <c r="M27" t="s">
        <v>41</v>
      </c>
      <c r="N27">
        <v>0</v>
      </c>
      <c r="O27" t="s">
        <v>27</v>
      </c>
      <c r="P27" s="21">
        <v>39093.599999999999</v>
      </c>
      <c r="Q27" s="21">
        <v>0</v>
      </c>
      <c r="R27" s="9">
        <v>0</v>
      </c>
      <c r="S27" s="9">
        <v>1</v>
      </c>
      <c r="T27" s="25">
        <v>0</v>
      </c>
      <c r="U27" s="25">
        <v>39093.599999999999</v>
      </c>
      <c r="V27" s="32">
        <v>39093.599999999999</v>
      </c>
      <c r="W27" s="32">
        <v>0</v>
      </c>
      <c r="X27" s="33">
        <v>0</v>
      </c>
      <c r="Y27" s="34">
        <v>1</v>
      </c>
      <c r="Z27" s="35">
        <v>0</v>
      </c>
      <c r="AA27" s="35">
        <v>39093.599999999999</v>
      </c>
      <c r="AB27"/>
    </row>
    <row r="28" spans="1:28" x14ac:dyDescent="0.25">
      <c r="A28" s="1">
        <v>44834</v>
      </c>
      <c r="B28" s="1">
        <v>44925</v>
      </c>
      <c r="C28" t="s">
        <v>28</v>
      </c>
      <c r="D28" t="s">
        <v>42</v>
      </c>
      <c r="E28" t="s">
        <v>43</v>
      </c>
      <c r="F28">
        <v>23</v>
      </c>
      <c r="G28" t="s">
        <v>44</v>
      </c>
      <c r="H28" s="1">
        <v>44917</v>
      </c>
      <c r="I28" s="1">
        <v>44834</v>
      </c>
      <c r="J28" s="1">
        <v>44925</v>
      </c>
      <c r="K28" s="1">
        <v>44925</v>
      </c>
      <c r="L28">
        <v>32000000</v>
      </c>
      <c r="M28" t="s">
        <v>45</v>
      </c>
      <c r="N28">
        <v>0</v>
      </c>
      <c r="O28" t="s">
        <v>27</v>
      </c>
      <c r="P28" s="21">
        <v>-56889.155555555597</v>
      </c>
      <c r="Q28" s="21">
        <v>0</v>
      </c>
      <c r="R28" s="9">
        <v>1</v>
      </c>
      <c r="S28" s="9">
        <v>1</v>
      </c>
      <c r="T28" s="25">
        <v>32000000</v>
      </c>
      <c r="U28" s="25">
        <v>-56889.155555555597</v>
      </c>
      <c r="V28" s="32">
        <v>-56889.155555555597</v>
      </c>
      <c r="W28" s="32">
        <v>0</v>
      </c>
      <c r="X28" s="33">
        <v>1</v>
      </c>
      <c r="Y28" s="34">
        <v>1</v>
      </c>
      <c r="Z28" s="35">
        <v>32000000</v>
      </c>
      <c r="AA28" s="35">
        <v>-56889.155555555597</v>
      </c>
      <c r="AB28"/>
    </row>
    <row r="29" spans="1:28" x14ac:dyDescent="0.25">
      <c r="A29" s="1">
        <v>44925</v>
      </c>
      <c r="B29" s="1">
        <v>45016</v>
      </c>
      <c r="C29" t="s">
        <v>32</v>
      </c>
      <c r="D29" t="s">
        <v>37</v>
      </c>
      <c r="E29" t="s">
        <v>38</v>
      </c>
      <c r="F29">
        <v>24</v>
      </c>
      <c r="G29" t="s">
        <v>52</v>
      </c>
      <c r="H29" s="1"/>
      <c r="I29" s="1">
        <v>44925</v>
      </c>
      <c r="J29" s="1">
        <v>45015</v>
      </c>
      <c r="K29" s="1">
        <v>45015</v>
      </c>
      <c r="L29">
        <v>32000000</v>
      </c>
      <c r="M29" t="s">
        <v>33</v>
      </c>
      <c r="N29">
        <v>0</v>
      </c>
      <c r="O29" t="s">
        <v>39</v>
      </c>
      <c r="P29" s="21">
        <v>-105800</v>
      </c>
      <c r="Q29" s="21">
        <v>0</v>
      </c>
      <c r="R29" s="9">
        <v>0.98901098901098905</v>
      </c>
      <c r="S29" s="9">
        <v>1</v>
      </c>
      <c r="T29" s="25">
        <v>31648351.648351699</v>
      </c>
      <c r="U29" s="25">
        <v>-105800</v>
      </c>
      <c r="V29" s="32">
        <v>-105800</v>
      </c>
      <c r="W29" s="32">
        <v>0</v>
      </c>
      <c r="X29" s="33">
        <v>0.98901098901098905</v>
      </c>
      <c r="Y29" s="34">
        <v>1</v>
      </c>
      <c r="Z29" s="35">
        <v>31648351.648351699</v>
      </c>
      <c r="AA29" s="35">
        <v>-105800</v>
      </c>
      <c r="AB29"/>
    </row>
    <row r="30" spans="1:28" x14ac:dyDescent="0.25">
      <c r="A30" s="1">
        <v>44925</v>
      </c>
      <c r="B30" s="1">
        <v>45016</v>
      </c>
      <c r="C30" t="s">
        <v>32</v>
      </c>
      <c r="D30" t="s">
        <v>37</v>
      </c>
      <c r="E30" t="s">
        <v>38</v>
      </c>
      <c r="F30">
        <v>24</v>
      </c>
      <c r="G30" t="s">
        <v>52</v>
      </c>
      <c r="H30" s="1"/>
      <c r="I30" s="1">
        <v>45015</v>
      </c>
      <c r="J30" s="1">
        <v>45107</v>
      </c>
      <c r="K30" s="1">
        <v>45107</v>
      </c>
      <c r="L30">
        <v>32000000</v>
      </c>
      <c r="M30" t="s">
        <v>33</v>
      </c>
      <c r="N30">
        <v>0</v>
      </c>
      <c r="O30" t="s">
        <v>39</v>
      </c>
      <c r="P30" s="21">
        <v>-105800</v>
      </c>
      <c r="Q30" s="21">
        <v>0</v>
      </c>
      <c r="R30" s="9">
        <v>1.0989010989011E-2</v>
      </c>
      <c r="S30" s="9">
        <v>1.0869565217391301E-2</v>
      </c>
      <c r="T30" s="25">
        <v>351648.35164835199</v>
      </c>
      <c r="U30" s="25">
        <v>-1150</v>
      </c>
      <c r="V30" s="32">
        <v>-105800</v>
      </c>
      <c r="W30" s="32">
        <v>0</v>
      </c>
      <c r="X30" s="33">
        <v>1.0989010989011E-2</v>
      </c>
      <c r="Y30" s="34">
        <v>1.0869565217391301E-2</v>
      </c>
      <c r="Z30" s="35">
        <v>351648.35164835199</v>
      </c>
      <c r="AA30" s="35">
        <v>-1150</v>
      </c>
      <c r="AB30"/>
    </row>
    <row r="31" spans="1:28" x14ac:dyDescent="0.25">
      <c r="A31" s="1">
        <v>44925</v>
      </c>
      <c r="B31" s="1">
        <v>45016</v>
      </c>
      <c r="C31" t="s">
        <v>32</v>
      </c>
      <c r="D31" t="s">
        <v>40</v>
      </c>
      <c r="E31" t="s">
        <v>38</v>
      </c>
      <c r="F31">
        <v>24</v>
      </c>
      <c r="G31" t="s">
        <v>52</v>
      </c>
      <c r="H31" s="1">
        <v>45008</v>
      </c>
      <c r="I31" s="1">
        <v>44925</v>
      </c>
      <c r="J31" s="1">
        <v>45015</v>
      </c>
      <c r="K31" s="1">
        <v>45015</v>
      </c>
      <c r="L31">
        <v>32000000</v>
      </c>
      <c r="M31" t="s">
        <v>41</v>
      </c>
      <c r="N31">
        <v>0</v>
      </c>
      <c r="O31" t="s">
        <v>27</v>
      </c>
      <c r="P31" s="21">
        <v>75232</v>
      </c>
      <c r="Q31" s="21">
        <v>0</v>
      </c>
      <c r="R31" s="9">
        <v>0</v>
      </c>
      <c r="S31" s="9">
        <v>1</v>
      </c>
      <c r="T31" s="25">
        <v>0</v>
      </c>
      <c r="U31" s="25">
        <v>75232</v>
      </c>
      <c r="V31" s="32">
        <v>75232</v>
      </c>
      <c r="W31" s="32">
        <v>0</v>
      </c>
      <c r="X31" s="33">
        <v>0</v>
      </c>
      <c r="Y31" s="34">
        <v>1</v>
      </c>
      <c r="Z31" s="35">
        <v>0</v>
      </c>
      <c r="AA31" s="35">
        <v>75232</v>
      </c>
      <c r="AB31"/>
    </row>
    <row r="32" spans="1:28" x14ac:dyDescent="0.25">
      <c r="A32" s="1">
        <v>44925</v>
      </c>
      <c r="B32" s="1">
        <v>45016</v>
      </c>
      <c r="C32" t="s">
        <v>32</v>
      </c>
      <c r="D32" t="s">
        <v>40</v>
      </c>
      <c r="E32" t="s">
        <v>38</v>
      </c>
      <c r="F32">
        <v>24</v>
      </c>
      <c r="G32" t="s">
        <v>52</v>
      </c>
      <c r="H32" s="10">
        <v>45099</v>
      </c>
      <c r="I32" s="1">
        <v>45015</v>
      </c>
      <c r="J32" s="1">
        <v>45107</v>
      </c>
      <c r="K32" s="1">
        <v>45107</v>
      </c>
      <c r="L32">
        <v>32000000</v>
      </c>
      <c r="M32" t="s">
        <v>41</v>
      </c>
      <c r="N32">
        <v>0</v>
      </c>
      <c r="O32" t="s">
        <v>27</v>
      </c>
      <c r="P32" s="21">
        <v>116230.755555556</v>
      </c>
      <c r="Q32" s="21">
        <v>0</v>
      </c>
      <c r="R32" s="9">
        <v>0</v>
      </c>
      <c r="S32" s="9">
        <v>1.0869565217391301E-2</v>
      </c>
      <c r="T32" s="25">
        <v>0</v>
      </c>
      <c r="U32" s="25">
        <v>1263.37777777778</v>
      </c>
      <c r="V32" s="32">
        <v>116230.755555556</v>
      </c>
      <c r="W32" s="32">
        <v>0</v>
      </c>
      <c r="X32" s="33">
        <v>0</v>
      </c>
      <c r="Y32" s="34">
        <v>1.0869565217391301E-2</v>
      </c>
      <c r="Z32" s="35">
        <v>0</v>
      </c>
      <c r="AA32" s="35">
        <v>1263.37777777778</v>
      </c>
      <c r="AB32"/>
    </row>
    <row r="33" spans="1:28" x14ac:dyDescent="0.25">
      <c r="A33" s="1">
        <v>44925</v>
      </c>
      <c r="B33" s="1">
        <v>45016</v>
      </c>
      <c r="C33" t="s">
        <v>28</v>
      </c>
      <c r="D33" t="s">
        <v>42</v>
      </c>
      <c r="E33" t="s">
        <v>43</v>
      </c>
      <c r="F33">
        <v>23</v>
      </c>
      <c r="G33" t="s">
        <v>44</v>
      </c>
      <c r="H33" s="1">
        <v>45007</v>
      </c>
      <c r="I33" s="1">
        <v>44925</v>
      </c>
      <c r="J33" s="1">
        <v>45015</v>
      </c>
      <c r="K33" s="1">
        <v>45015</v>
      </c>
      <c r="L33">
        <v>32000000</v>
      </c>
      <c r="M33" t="s">
        <v>45</v>
      </c>
      <c r="N33">
        <v>0</v>
      </c>
      <c r="O33" t="s">
        <v>27</v>
      </c>
      <c r="P33" s="21">
        <v>-92856</v>
      </c>
      <c r="Q33" s="21">
        <v>0</v>
      </c>
      <c r="R33" s="9">
        <v>0.98901098901098905</v>
      </c>
      <c r="S33" s="9">
        <v>1</v>
      </c>
      <c r="T33" s="25">
        <v>31648351.648351699</v>
      </c>
      <c r="U33" s="25">
        <v>-92856</v>
      </c>
      <c r="V33" s="32">
        <v>-92856</v>
      </c>
      <c r="W33" s="32">
        <v>0</v>
      </c>
      <c r="X33" s="33">
        <v>0.98901098901098905</v>
      </c>
      <c r="Y33" s="34">
        <v>1</v>
      </c>
      <c r="Z33" s="35">
        <v>31648351.648351699</v>
      </c>
      <c r="AA33" s="35">
        <v>-92856</v>
      </c>
      <c r="AB33"/>
    </row>
    <row r="34" spans="1:28" x14ac:dyDescent="0.25">
      <c r="A34" s="1">
        <v>44925</v>
      </c>
      <c r="B34" s="1">
        <v>45016</v>
      </c>
      <c r="C34" t="s">
        <v>28</v>
      </c>
      <c r="D34" t="s">
        <v>42</v>
      </c>
      <c r="E34" t="s">
        <v>43</v>
      </c>
      <c r="F34">
        <v>23</v>
      </c>
      <c r="G34" t="s">
        <v>44</v>
      </c>
      <c r="H34" s="1">
        <v>45099</v>
      </c>
      <c r="I34" s="1">
        <v>45015</v>
      </c>
      <c r="J34" s="1">
        <v>45107</v>
      </c>
      <c r="K34" s="1">
        <v>45107</v>
      </c>
      <c r="L34">
        <v>32000000</v>
      </c>
      <c r="M34" t="s">
        <v>45</v>
      </c>
      <c r="N34">
        <v>0</v>
      </c>
      <c r="O34" t="s">
        <v>27</v>
      </c>
      <c r="P34" s="21">
        <v>-134221.86666666699</v>
      </c>
      <c r="Q34" s="21">
        <v>0</v>
      </c>
      <c r="R34" s="9">
        <v>1.0989010989011E-2</v>
      </c>
      <c r="S34" s="9">
        <v>1.0869565217391301E-2</v>
      </c>
      <c r="T34" s="25">
        <v>351648.35164835199</v>
      </c>
      <c r="U34" s="25">
        <v>-1458.93333333333</v>
      </c>
      <c r="V34" s="32">
        <v>-134221.86666666699</v>
      </c>
      <c r="W34" s="32">
        <v>0</v>
      </c>
      <c r="X34" s="33">
        <v>1.0989010989011E-2</v>
      </c>
      <c r="Y34" s="34">
        <v>1.0869565217391301E-2</v>
      </c>
      <c r="Z34" s="35">
        <v>351648.35164835199</v>
      </c>
      <c r="AA34" s="35">
        <v>-1458.93333333333</v>
      </c>
      <c r="AB34"/>
    </row>
    <row r="35" spans="1:28" x14ac:dyDescent="0.25">
      <c r="A35" s="1">
        <v>45016</v>
      </c>
      <c r="B35" s="1">
        <v>45107</v>
      </c>
      <c r="C35" t="s">
        <v>32</v>
      </c>
      <c r="D35" t="s">
        <v>37</v>
      </c>
      <c r="E35" t="s">
        <v>38</v>
      </c>
      <c r="F35">
        <v>24</v>
      </c>
      <c r="G35" t="s">
        <v>52</v>
      </c>
      <c r="I35" s="1">
        <v>45015</v>
      </c>
      <c r="J35" s="1">
        <v>45107</v>
      </c>
      <c r="K35" s="1">
        <v>45107</v>
      </c>
      <c r="L35">
        <v>32000000</v>
      </c>
      <c r="M35" t="s">
        <v>33</v>
      </c>
      <c r="N35">
        <v>0</v>
      </c>
      <c r="O35" t="s">
        <v>39</v>
      </c>
      <c r="P35" s="21">
        <v>-105800</v>
      </c>
      <c r="Q35" s="21">
        <v>0</v>
      </c>
      <c r="R35" s="9">
        <v>1</v>
      </c>
      <c r="S35" s="9">
        <v>0.98913043478260898</v>
      </c>
      <c r="T35" s="25">
        <v>32000000</v>
      </c>
      <c r="U35" s="25">
        <v>-104650</v>
      </c>
      <c r="V35" s="32">
        <v>-105800</v>
      </c>
      <c r="W35" s="32">
        <v>0</v>
      </c>
      <c r="X35" s="33">
        <v>1</v>
      </c>
      <c r="Y35" s="34">
        <v>0.98913043478260898</v>
      </c>
      <c r="Z35" s="35">
        <v>32000000</v>
      </c>
      <c r="AA35" s="35">
        <v>-104650</v>
      </c>
      <c r="AB35"/>
    </row>
    <row r="36" spans="1:28" x14ac:dyDescent="0.25">
      <c r="A36" s="1">
        <v>45016</v>
      </c>
      <c r="B36" s="1">
        <v>45107</v>
      </c>
      <c r="C36" t="s">
        <v>32</v>
      </c>
      <c r="D36" t="s">
        <v>40</v>
      </c>
      <c r="E36" t="s">
        <v>38</v>
      </c>
      <c r="F36">
        <v>24</v>
      </c>
      <c r="G36" t="s">
        <v>52</v>
      </c>
      <c r="H36" s="10">
        <v>45099</v>
      </c>
      <c r="I36" s="1">
        <v>45015</v>
      </c>
      <c r="J36" s="1">
        <v>45107</v>
      </c>
      <c r="K36" s="1">
        <v>45107</v>
      </c>
      <c r="L36">
        <v>32000000</v>
      </c>
      <c r="M36" t="s">
        <v>41</v>
      </c>
      <c r="N36">
        <v>0</v>
      </c>
      <c r="O36" t="s">
        <v>27</v>
      </c>
      <c r="P36" s="21">
        <v>116230.755555556</v>
      </c>
      <c r="Q36" s="21">
        <v>0</v>
      </c>
      <c r="R36" s="9">
        <v>0</v>
      </c>
      <c r="S36" s="9">
        <v>0.98913043478260898</v>
      </c>
      <c r="T36" s="25">
        <v>0</v>
      </c>
      <c r="U36" s="25">
        <v>114967.37777777801</v>
      </c>
      <c r="V36" s="32">
        <v>116230.755555556</v>
      </c>
      <c r="W36" s="32">
        <v>0</v>
      </c>
      <c r="X36" s="33">
        <v>0</v>
      </c>
      <c r="Y36" s="34">
        <v>0.98913043478260898</v>
      </c>
      <c r="Z36" s="35">
        <v>0</v>
      </c>
      <c r="AA36" s="35">
        <v>114967.37777777801</v>
      </c>
      <c r="AB36"/>
    </row>
    <row r="37" spans="1:28" x14ac:dyDescent="0.25">
      <c r="A37" s="1">
        <v>45016</v>
      </c>
      <c r="B37" s="1">
        <v>45107</v>
      </c>
      <c r="C37" t="s">
        <v>28</v>
      </c>
      <c r="D37" t="s">
        <v>42</v>
      </c>
      <c r="E37" t="s">
        <v>43</v>
      </c>
      <c r="F37">
        <v>23</v>
      </c>
      <c r="G37" t="s">
        <v>44</v>
      </c>
      <c r="H37" s="1">
        <v>45099</v>
      </c>
      <c r="I37" s="1">
        <v>45015</v>
      </c>
      <c r="J37" s="1">
        <v>45107</v>
      </c>
      <c r="K37" s="1">
        <v>45107</v>
      </c>
      <c r="L37">
        <v>32000000</v>
      </c>
      <c r="M37" t="s">
        <v>45</v>
      </c>
      <c r="N37">
        <v>0</v>
      </c>
      <c r="O37" t="s">
        <v>27</v>
      </c>
      <c r="P37" s="21">
        <v>-134221.86666666699</v>
      </c>
      <c r="Q37" s="21">
        <v>0</v>
      </c>
      <c r="R37" s="9">
        <v>1</v>
      </c>
      <c r="S37" s="9">
        <v>0.98913043478260898</v>
      </c>
      <c r="T37" s="25">
        <v>32000000</v>
      </c>
      <c r="U37" s="25">
        <v>-132762.933333333</v>
      </c>
      <c r="V37" s="32">
        <v>-134221.86666666699</v>
      </c>
      <c r="W37" s="32">
        <v>0</v>
      </c>
      <c r="X37" s="33">
        <v>1</v>
      </c>
      <c r="Y37" s="34">
        <v>0.98913043478260898</v>
      </c>
      <c r="Z37" s="35">
        <v>32000000</v>
      </c>
      <c r="AA37" s="35">
        <v>-132762.933333333</v>
      </c>
      <c r="AB37"/>
    </row>
    <row r="38" spans="1:28" x14ac:dyDescent="0.25">
      <c r="A38" s="1">
        <v>45107</v>
      </c>
      <c r="B38" s="1">
        <v>45198</v>
      </c>
      <c r="C38" t="s">
        <v>32</v>
      </c>
      <c r="D38" t="s">
        <v>37</v>
      </c>
      <c r="E38" t="s">
        <v>38</v>
      </c>
      <c r="F38">
        <v>24</v>
      </c>
      <c r="G38" t="s">
        <v>52</v>
      </c>
      <c r="H38" s="1"/>
      <c r="I38" s="1">
        <v>45107</v>
      </c>
      <c r="J38" s="1">
        <v>45198</v>
      </c>
      <c r="K38" s="1">
        <v>45198</v>
      </c>
      <c r="L38">
        <v>32000000</v>
      </c>
      <c r="M38" t="s">
        <v>33</v>
      </c>
      <c r="N38">
        <v>0</v>
      </c>
      <c r="O38" t="s">
        <v>39</v>
      </c>
      <c r="P38" s="21">
        <v>-104624.444444444</v>
      </c>
      <c r="Q38" s="21">
        <v>0</v>
      </c>
      <c r="R38" s="9">
        <v>1</v>
      </c>
      <c r="S38" s="9">
        <v>1</v>
      </c>
      <c r="T38" s="25">
        <v>32000000</v>
      </c>
      <c r="U38" s="25">
        <v>-104624.444444444</v>
      </c>
      <c r="V38" s="32">
        <v>-104624.444444444</v>
      </c>
      <c r="W38" s="32">
        <v>0</v>
      </c>
      <c r="X38" s="33">
        <v>1</v>
      </c>
      <c r="Y38" s="34">
        <v>1</v>
      </c>
      <c r="Z38" s="35">
        <v>32000000</v>
      </c>
      <c r="AA38" s="35">
        <v>-104624.444444444</v>
      </c>
      <c r="AB38"/>
    </row>
    <row r="39" spans="1:28" x14ac:dyDescent="0.25">
      <c r="A39" s="1">
        <v>45107</v>
      </c>
      <c r="B39" s="1">
        <v>45198</v>
      </c>
      <c r="C39" t="s">
        <v>32</v>
      </c>
      <c r="D39" t="s">
        <v>40</v>
      </c>
      <c r="E39" t="s">
        <v>38</v>
      </c>
      <c r="F39">
        <v>24</v>
      </c>
      <c r="G39" t="s">
        <v>52</v>
      </c>
      <c r="H39" s="1">
        <v>45190</v>
      </c>
      <c r="I39" s="1">
        <v>45107</v>
      </c>
      <c r="J39" s="1">
        <v>45198</v>
      </c>
      <c r="K39" s="1">
        <v>45198</v>
      </c>
      <c r="L39">
        <v>32000000</v>
      </c>
      <c r="M39" t="s">
        <v>41</v>
      </c>
      <c r="N39">
        <v>0</v>
      </c>
      <c r="O39" t="s">
        <v>27</v>
      </c>
      <c r="P39" s="21">
        <v>137923.64444444401</v>
      </c>
      <c r="Q39" s="21">
        <v>0</v>
      </c>
      <c r="R39" s="9">
        <v>0</v>
      </c>
      <c r="S39" s="9">
        <v>1</v>
      </c>
      <c r="T39" s="25">
        <v>0</v>
      </c>
      <c r="U39" s="25">
        <v>137923.64444444401</v>
      </c>
      <c r="V39" s="32">
        <v>137923.64444444401</v>
      </c>
      <c r="W39" s="32">
        <v>0</v>
      </c>
      <c r="X39" s="33">
        <v>0</v>
      </c>
      <c r="Y39" s="34">
        <v>1</v>
      </c>
      <c r="Z39" s="35">
        <v>0</v>
      </c>
      <c r="AA39" s="35">
        <v>137923.64444444401</v>
      </c>
      <c r="AB39"/>
    </row>
    <row r="40" spans="1:28" x14ac:dyDescent="0.25">
      <c r="A40" s="1">
        <v>45107</v>
      </c>
      <c r="B40" s="1">
        <v>45198</v>
      </c>
      <c r="C40" t="s">
        <v>28</v>
      </c>
      <c r="D40" t="s">
        <v>42</v>
      </c>
      <c r="E40" t="s">
        <v>43</v>
      </c>
      <c r="F40">
        <v>23</v>
      </c>
      <c r="G40" t="s">
        <v>44</v>
      </c>
      <c r="H40" s="1">
        <v>45190</v>
      </c>
      <c r="I40" s="1">
        <v>45107</v>
      </c>
      <c r="J40" s="1">
        <v>45198</v>
      </c>
      <c r="K40" s="1">
        <v>45198</v>
      </c>
      <c r="L40">
        <v>32000000</v>
      </c>
      <c r="M40" t="s">
        <v>45</v>
      </c>
      <c r="N40">
        <v>0</v>
      </c>
      <c r="O40" t="s">
        <v>27</v>
      </c>
      <c r="P40" s="21">
        <v>-155719.20000000001</v>
      </c>
      <c r="Q40" s="21">
        <v>0</v>
      </c>
      <c r="R40" s="9">
        <v>1</v>
      </c>
      <c r="S40" s="9">
        <v>1</v>
      </c>
      <c r="T40" s="25">
        <v>32000000</v>
      </c>
      <c r="U40" s="25">
        <v>-155719.20000000001</v>
      </c>
      <c r="V40" s="32">
        <v>-155719.20000000001</v>
      </c>
      <c r="W40" s="32">
        <v>0</v>
      </c>
      <c r="X40" s="33">
        <v>1</v>
      </c>
      <c r="Y40" s="34">
        <v>1</v>
      </c>
      <c r="Z40" s="35">
        <v>32000000</v>
      </c>
      <c r="AA40" s="35">
        <v>-155719.20000000001</v>
      </c>
      <c r="AB40"/>
    </row>
    <row r="41" spans="1:28" x14ac:dyDescent="0.25">
      <c r="A41" s="1">
        <v>45198</v>
      </c>
      <c r="B41" s="1">
        <v>45289</v>
      </c>
      <c r="C41" t="s">
        <v>32</v>
      </c>
      <c r="D41" t="s">
        <v>37</v>
      </c>
      <c r="E41" t="s">
        <v>38</v>
      </c>
      <c r="F41">
        <v>24</v>
      </c>
      <c r="G41" t="s">
        <v>52</v>
      </c>
      <c r="I41" s="1">
        <v>45198</v>
      </c>
      <c r="J41" s="1">
        <v>45289</v>
      </c>
      <c r="K41" s="1">
        <v>45289</v>
      </c>
      <c r="L41">
        <v>32000000</v>
      </c>
      <c r="M41" t="s">
        <v>33</v>
      </c>
      <c r="N41">
        <v>0</v>
      </c>
      <c r="O41" t="s">
        <v>39</v>
      </c>
      <c r="P41" s="21">
        <v>-105800</v>
      </c>
      <c r="Q41" s="21">
        <v>0</v>
      </c>
      <c r="R41" s="9">
        <v>1</v>
      </c>
      <c r="S41" s="9">
        <v>1</v>
      </c>
      <c r="T41" s="25">
        <v>32000000</v>
      </c>
      <c r="U41" s="25">
        <v>-105800</v>
      </c>
      <c r="V41" s="32">
        <v>-105800</v>
      </c>
      <c r="W41" s="32">
        <v>0</v>
      </c>
      <c r="X41" s="33">
        <v>1</v>
      </c>
      <c r="Y41" s="34">
        <v>1</v>
      </c>
      <c r="Z41" s="35">
        <v>32000000</v>
      </c>
      <c r="AA41" s="35">
        <v>-105800</v>
      </c>
      <c r="AB41"/>
    </row>
    <row r="42" spans="1:28" x14ac:dyDescent="0.25">
      <c r="A42" s="1">
        <v>45198</v>
      </c>
      <c r="B42" s="1">
        <v>45289</v>
      </c>
      <c r="C42" t="s">
        <v>32</v>
      </c>
      <c r="D42" t="s">
        <v>40</v>
      </c>
      <c r="E42" t="s">
        <v>38</v>
      </c>
      <c r="F42">
        <v>24</v>
      </c>
      <c r="G42" t="s">
        <v>52</v>
      </c>
      <c r="H42" s="10">
        <v>45281</v>
      </c>
      <c r="I42" s="1">
        <v>45198</v>
      </c>
      <c r="J42" s="1">
        <v>45289</v>
      </c>
      <c r="K42" s="1">
        <v>45289</v>
      </c>
      <c r="L42">
        <v>32000000</v>
      </c>
      <c r="M42" t="s">
        <v>41</v>
      </c>
      <c r="N42">
        <v>0</v>
      </c>
      <c r="O42" t="s">
        <v>27</v>
      </c>
      <c r="P42" s="21">
        <v>137899.37777777799</v>
      </c>
      <c r="Q42" s="21">
        <v>0</v>
      </c>
      <c r="R42" s="9">
        <v>0</v>
      </c>
      <c r="S42" s="9">
        <v>1</v>
      </c>
      <c r="T42" s="25">
        <v>0</v>
      </c>
      <c r="U42" s="25">
        <v>137899.37777777799</v>
      </c>
      <c r="V42" s="32">
        <v>137899.37777777799</v>
      </c>
      <c r="W42" s="32">
        <v>0</v>
      </c>
      <c r="X42" s="33">
        <v>0</v>
      </c>
      <c r="Y42" s="34">
        <v>1</v>
      </c>
      <c r="Z42" s="35">
        <v>0</v>
      </c>
      <c r="AA42" s="35">
        <v>137899.37777777799</v>
      </c>
      <c r="AB42"/>
    </row>
    <row r="43" spans="1:28" x14ac:dyDescent="0.25">
      <c r="A43" s="1">
        <v>45198</v>
      </c>
      <c r="B43" s="1">
        <v>45289</v>
      </c>
      <c r="C43" t="s">
        <v>28</v>
      </c>
      <c r="D43" t="s">
        <v>42</v>
      </c>
      <c r="E43" t="s">
        <v>43</v>
      </c>
      <c r="F43">
        <v>23</v>
      </c>
      <c r="G43" t="s">
        <v>44</v>
      </c>
      <c r="H43" s="1">
        <v>45281</v>
      </c>
      <c r="I43" s="1">
        <v>45198</v>
      </c>
      <c r="J43" s="1">
        <v>45289</v>
      </c>
      <c r="K43" s="1">
        <v>45289</v>
      </c>
      <c r="L43">
        <v>32000000</v>
      </c>
      <c r="M43" t="s">
        <v>45</v>
      </c>
      <c r="N43">
        <v>0</v>
      </c>
      <c r="O43" t="s">
        <v>27</v>
      </c>
      <c r="P43" s="21">
        <v>-155694.933333333</v>
      </c>
      <c r="Q43" s="21">
        <v>0</v>
      </c>
      <c r="R43" s="9">
        <v>1</v>
      </c>
      <c r="S43" s="9">
        <v>1</v>
      </c>
      <c r="T43" s="25">
        <v>32000000</v>
      </c>
      <c r="U43" s="25">
        <v>-155694.933333333</v>
      </c>
      <c r="V43" s="32">
        <v>-155694.933333333</v>
      </c>
      <c r="W43" s="32">
        <v>0</v>
      </c>
      <c r="X43" s="33">
        <v>1</v>
      </c>
      <c r="Y43" s="34">
        <v>1</v>
      </c>
      <c r="Z43" s="35">
        <v>32000000</v>
      </c>
      <c r="AA43" s="35">
        <v>-155694.933333333</v>
      </c>
      <c r="AB43"/>
    </row>
    <row r="44" spans="1:28" x14ac:dyDescent="0.25">
      <c r="A44" s="1">
        <v>45289</v>
      </c>
      <c r="B44" s="1">
        <v>45380</v>
      </c>
      <c r="C44" t="s">
        <v>32</v>
      </c>
      <c r="D44" t="s">
        <v>37</v>
      </c>
      <c r="E44" t="s">
        <v>38</v>
      </c>
      <c r="F44">
        <v>24</v>
      </c>
      <c r="G44" t="s">
        <v>52</v>
      </c>
      <c r="H44" s="1"/>
      <c r="I44" s="1">
        <v>45289</v>
      </c>
      <c r="J44" s="1">
        <v>45380</v>
      </c>
      <c r="K44" s="1">
        <v>45380</v>
      </c>
      <c r="L44">
        <v>32000000</v>
      </c>
      <c r="M44" t="s">
        <v>33</v>
      </c>
      <c r="N44">
        <v>0</v>
      </c>
      <c r="O44" t="s">
        <v>39</v>
      </c>
      <c r="P44" s="21">
        <v>-105800</v>
      </c>
      <c r="Q44" s="21">
        <v>0.99580226035831498</v>
      </c>
      <c r="R44" s="9">
        <v>1</v>
      </c>
      <c r="S44" s="9">
        <v>1</v>
      </c>
      <c r="T44" s="25">
        <v>32000000</v>
      </c>
      <c r="U44" s="25">
        <v>-105800</v>
      </c>
      <c r="V44" s="32">
        <v>-105800</v>
      </c>
      <c r="W44" s="32">
        <v>0.99330079519981695</v>
      </c>
      <c r="X44" s="33">
        <v>1</v>
      </c>
      <c r="Y44" s="34">
        <v>1</v>
      </c>
      <c r="Z44" s="35">
        <v>32000000</v>
      </c>
      <c r="AA44" s="35">
        <v>-105800</v>
      </c>
      <c r="AB44"/>
    </row>
    <row r="45" spans="1:28" x14ac:dyDescent="0.25">
      <c r="A45" s="1">
        <v>45289</v>
      </c>
      <c r="B45" s="1">
        <v>45380</v>
      </c>
      <c r="C45" t="s">
        <v>32</v>
      </c>
      <c r="D45" t="s">
        <v>40</v>
      </c>
      <c r="E45" t="s">
        <v>38</v>
      </c>
      <c r="F45">
        <v>24</v>
      </c>
      <c r="G45" t="s">
        <v>52</v>
      </c>
      <c r="H45" s="1">
        <v>45372</v>
      </c>
      <c r="I45" s="1">
        <v>45289</v>
      </c>
      <c r="J45" s="1">
        <v>45380</v>
      </c>
      <c r="K45" s="1">
        <v>45380</v>
      </c>
      <c r="L45">
        <v>32000000</v>
      </c>
      <c r="M45" t="s">
        <v>41</v>
      </c>
      <c r="N45">
        <v>0</v>
      </c>
      <c r="O45" t="s">
        <v>27</v>
      </c>
      <c r="P45" s="21">
        <v>122209.220568973</v>
      </c>
      <c r="Q45" s="21">
        <v>0.99580226035831498</v>
      </c>
      <c r="R45" s="9">
        <v>0</v>
      </c>
      <c r="S45" s="9">
        <v>1</v>
      </c>
      <c r="T45" s="25">
        <v>0</v>
      </c>
      <c r="U45" s="25">
        <v>122209.220568973</v>
      </c>
      <c r="V45" s="32">
        <v>202339.886050767</v>
      </c>
      <c r="W45" s="32">
        <v>0.99330079519981695</v>
      </c>
      <c r="X45" s="33">
        <v>0</v>
      </c>
      <c r="Y45" s="34">
        <v>1</v>
      </c>
      <c r="Z45" s="35">
        <v>0</v>
      </c>
      <c r="AA45" s="35">
        <v>202339.886050767</v>
      </c>
      <c r="AB45"/>
    </row>
    <row r="46" spans="1:28" x14ac:dyDescent="0.25">
      <c r="A46" s="1">
        <v>45289</v>
      </c>
      <c r="B46" s="1">
        <v>45380</v>
      </c>
      <c r="C46" t="s">
        <v>28</v>
      </c>
      <c r="D46" t="s">
        <v>42</v>
      </c>
      <c r="E46" t="s">
        <v>43</v>
      </c>
      <c r="F46">
        <v>23</v>
      </c>
      <c r="G46" t="s">
        <v>44</v>
      </c>
      <c r="H46" s="1">
        <v>45372</v>
      </c>
      <c r="I46" s="1">
        <v>45289</v>
      </c>
      <c r="J46" s="1">
        <v>45380</v>
      </c>
      <c r="K46" s="1">
        <v>45380</v>
      </c>
      <c r="L46">
        <v>32000000</v>
      </c>
      <c r="M46" t="s">
        <v>45</v>
      </c>
      <c r="N46">
        <v>0</v>
      </c>
      <c r="O46" t="s">
        <v>27</v>
      </c>
      <c r="P46" s="21">
        <v>-140004.77612452899</v>
      </c>
      <c r="Q46" s="21">
        <v>0.99580226035831498</v>
      </c>
      <c r="R46" s="9">
        <v>1</v>
      </c>
      <c r="S46" s="9">
        <v>1</v>
      </c>
      <c r="T46" s="25">
        <v>32000000</v>
      </c>
      <c r="U46" s="25">
        <v>-140004.77612452899</v>
      </c>
      <c r="V46" s="32">
        <v>-220135.441606323</v>
      </c>
      <c r="W46" s="32">
        <v>0.99330079519981695</v>
      </c>
      <c r="X46" s="33">
        <v>1</v>
      </c>
      <c r="Y46" s="34">
        <v>1</v>
      </c>
      <c r="Z46" s="35">
        <v>32000000</v>
      </c>
      <c r="AA46" s="35">
        <v>-220135.441606323</v>
      </c>
      <c r="AB46"/>
    </row>
    <row r="47" spans="1:28" x14ac:dyDescent="0.25">
      <c r="A47" s="1">
        <v>45380</v>
      </c>
      <c r="B47" s="1">
        <v>45471</v>
      </c>
      <c r="C47" t="s">
        <v>32</v>
      </c>
      <c r="D47" t="s">
        <v>37</v>
      </c>
      <c r="E47" t="s">
        <v>38</v>
      </c>
      <c r="F47">
        <v>24</v>
      </c>
      <c r="G47" t="s">
        <v>52</v>
      </c>
      <c r="I47" s="1">
        <v>45380</v>
      </c>
      <c r="J47" s="1">
        <v>45471</v>
      </c>
      <c r="K47" s="1">
        <v>45471</v>
      </c>
      <c r="L47">
        <v>32000000</v>
      </c>
      <c r="M47" t="s">
        <v>33</v>
      </c>
      <c r="N47">
        <v>0</v>
      </c>
      <c r="O47" t="s">
        <v>39</v>
      </c>
      <c r="P47" s="21">
        <v>-104624.444444444</v>
      </c>
      <c r="Q47" s="21">
        <v>0.992031952290924</v>
      </c>
      <c r="R47" s="9">
        <v>1</v>
      </c>
      <c r="S47" s="9">
        <v>1</v>
      </c>
      <c r="T47" s="25">
        <v>32000000</v>
      </c>
      <c r="U47" s="25">
        <v>-104624.444444444</v>
      </c>
      <c r="V47" s="32">
        <v>-104624.444444444</v>
      </c>
      <c r="W47" s="32">
        <v>0.98707873416290903</v>
      </c>
      <c r="X47" s="33">
        <v>1</v>
      </c>
      <c r="Y47" s="34">
        <v>1</v>
      </c>
      <c r="Z47" s="35">
        <v>32000000</v>
      </c>
      <c r="AA47" s="35">
        <v>-104624.444444444</v>
      </c>
      <c r="AB47"/>
    </row>
    <row r="48" spans="1:28" x14ac:dyDescent="0.25">
      <c r="A48" s="1">
        <v>45380</v>
      </c>
      <c r="B48" s="1">
        <v>45471</v>
      </c>
      <c r="C48" t="s">
        <v>32</v>
      </c>
      <c r="D48" t="s">
        <v>40</v>
      </c>
      <c r="E48" t="s">
        <v>38</v>
      </c>
      <c r="F48">
        <v>24</v>
      </c>
      <c r="G48" t="s">
        <v>52</v>
      </c>
      <c r="H48" s="1">
        <v>45463</v>
      </c>
      <c r="I48" s="1">
        <v>45380</v>
      </c>
      <c r="J48" s="1">
        <v>45471</v>
      </c>
      <c r="K48" s="1">
        <v>45471</v>
      </c>
      <c r="L48">
        <v>32000000</v>
      </c>
      <c r="M48" t="s">
        <v>41</v>
      </c>
      <c r="N48">
        <v>0</v>
      </c>
      <c r="O48" t="s">
        <v>27</v>
      </c>
      <c r="P48" s="21">
        <v>105007.222345869</v>
      </c>
      <c r="Q48" s="21">
        <v>0.992031952290924</v>
      </c>
      <c r="R48" s="9">
        <v>0</v>
      </c>
      <c r="S48" s="9">
        <v>1</v>
      </c>
      <c r="T48" s="25">
        <v>0</v>
      </c>
      <c r="U48" s="25">
        <v>105007.222345869</v>
      </c>
      <c r="V48" s="32">
        <v>184411.38329000201</v>
      </c>
      <c r="W48" s="32">
        <v>0.98707873416290903</v>
      </c>
      <c r="X48" s="33">
        <v>0</v>
      </c>
      <c r="Y48" s="34">
        <v>1</v>
      </c>
      <c r="Z48" s="35">
        <v>0</v>
      </c>
      <c r="AA48" s="35">
        <v>184411.38329000201</v>
      </c>
      <c r="AB48"/>
    </row>
    <row r="49" spans="1:28" x14ac:dyDescent="0.25">
      <c r="A49" s="1">
        <v>45380</v>
      </c>
      <c r="B49" s="1">
        <v>45471</v>
      </c>
      <c r="C49" t="s">
        <v>28</v>
      </c>
      <c r="D49" t="s">
        <v>42</v>
      </c>
      <c r="E49" t="s">
        <v>43</v>
      </c>
      <c r="F49">
        <v>23</v>
      </c>
      <c r="G49" t="s">
        <v>44</v>
      </c>
      <c r="H49" s="1">
        <v>45463</v>
      </c>
      <c r="I49" s="1">
        <v>45380</v>
      </c>
      <c r="J49" s="1">
        <v>45471</v>
      </c>
      <c r="K49" s="1">
        <v>45471</v>
      </c>
      <c r="L49">
        <v>32000000</v>
      </c>
      <c r="M49" t="s">
        <v>45</v>
      </c>
      <c r="N49">
        <v>0</v>
      </c>
      <c r="O49" t="s">
        <v>27</v>
      </c>
      <c r="P49" s="21">
        <v>-122802.777901425</v>
      </c>
      <c r="Q49" s="21">
        <v>0.992031952290924</v>
      </c>
      <c r="R49" s="9">
        <v>1</v>
      </c>
      <c r="S49" s="9">
        <v>1</v>
      </c>
      <c r="T49" s="25">
        <v>32000000</v>
      </c>
      <c r="U49" s="25">
        <v>-122802.777901425</v>
      </c>
      <c r="V49" s="32">
        <v>-202206.938845558</v>
      </c>
      <c r="W49" s="32">
        <v>0.98707873416290903</v>
      </c>
      <c r="X49" s="33">
        <v>1</v>
      </c>
      <c r="Y49" s="34">
        <v>1</v>
      </c>
      <c r="Z49" s="35">
        <v>32000000</v>
      </c>
      <c r="AA49" s="35">
        <v>-202206.938845558</v>
      </c>
      <c r="AB49"/>
    </row>
    <row r="50" spans="1:28" x14ac:dyDescent="0.25">
      <c r="A50" s="1">
        <v>45471</v>
      </c>
      <c r="B50" s="1">
        <v>45565</v>
      </c>
      <c r="C50" t="s">
        <v>32</v>
      </c>
      <c r="D50" t="s">
        <v>37</v>
      </c>
      <c r="E50" t="s">
        <v>38</v>
      </c>
      <c r="F50">
        <v>24</v>
      </c>
      <c r="G50" t="s">
        <v>52</v>
      </c>
      <c r="I50" s="1">
        <v>45471</v>
      </c>
      <c r="J50" s="1">
        <v>45565</v>
      </c>
      <c r="K50" s="1">
        <v>45565</v>
      </c>
      <c r="L50">
        <v>32000000</v>
      </c>
      <c r="M50" t="s">
        <v>33</v>
      </c>
      <c r="N50">
        <v>0</v>
      </c>
      <c r="O50" t="s">
        <v>39</v>
      </c>
      <c r="P50" s="21">
        <v>-108151.11111111099</v>
      </c>
      <c r="Q50" s="21">
        <v>0.98870423575655897</v>
      </c>
      <c r="R50" s="9">
        <v>1</v>
      </c>
      <c r="S50" s="9">
        <v>1</v>
      </c>
      <c r="T50" s="25">
        <v>32000000</v>
      </c>
      <c r="U50" s="25">
        <v>-108151.11111111099</v>
      </c>
      <c r="V50" s="32">
        <v>-108151.11111111099</v>
      </c>
      <c r="W50" s="32">
        <v>0.98126195785742998</v>
      </c>
      <c r="X50" s="33">
        <v>1</v>
      </c>
      <c r="Y50" s="34">
        <v>1</v>
      </c>
      <c r="Z50" s="35">
        <v>32000000</v>
      </c>
      <c r="AA50" s="35">
        <v>-108151.11111111099</v>
      </c>
      <c r="AB50"/>
    </row>
    <row r="51" spans="1:28" x14ac:dyDescent="0.25">
      <c r="A51" s="1">
        <v>45471</v>
      </c>
      <c r="B51" s="1">
        <v>45565</v>
      </c>
      <c r="C51" t="s">
        <v>32</v>
      </c>
      <c r="D51" t="s">
        <v>40</v>
      </c>
      <c r="E51" t="s">
        <v>38</v>
      </c>
      <c r="F51">
        <v>24</v>
      </c>
      <c r="G51" t="s">
        <v>52</v>
      </c>
      <c r="H51" s="1">
        <v>45557</v>
      </c>
      <c r="I51" s="1">
        <v>45471</v>
      </c>
      <c r="J51" s="1">
        <v>45565</v>
      </c>
      <c r="K51" s="1">
        <v>45565</v>
      </c>
      <c r="L51">
        <v>32000000</v>
      </c>
      <c r="M51" t="s">
        <v>41</v>
      </c>
      <c r="N51">
        <v>0</v>
      </c>
      <c r="O51" t="s">
        <v>27</v>
      </c>
      <c r="P51" s="21">
        <v>93812.229984531994</v>
      </c>
      <c r="Q51" s="21">
        <v>0.98870423575655897</v>
      </c>
      <c r="R51" s="9">
        <v>0</v>
      </c>
      <c r="S51" s="9">
        <v>1</v>
      </c>
      <c r="T51" s="25">
        <v>0</v>
      </c>
      <c r="U51" s="25">
        <v>93812.229984531994</v>
      </c>
      <c r="V51" s="32">
        <v>175232.456116074</v>
      </c>
      <c r="W51" s="32">
        <v>0.98126195785742998</v>
      </c>
      <c r="X51" s="33">
        <v>0</v>
      </c>
      <c r="Y51" s="34">
        <v>1</v>
      </c>
      <c r="Z51" s="35">
        <v>0</v>
      </c>
      <c r="AA51" s="35">
        <v>175232.456116074</v>
      </c>
      <c r="AB51"/>
    </row>
    <row r="52" spans="1:28" x14ac:dyDescent="0.25">
      <c r="A52" s="1">
        <v>45471</v>
      </c>
      <c r="B52" s="1">
        <v>45565</v>
      </c>
      <c r="C52" t="s">
        <v>28</v>
      </c>
      <c r="D52" t="s">
        <v>42</v>
      </c>
      <c r="E52" t="s">
        <v>43</v>
      </c>
      <c r="F52">
        <v>23</v>
      </c>
      <c r="G52" t="s">
        <v>44</v>
      </c>
      <c r="H52" s="1">
        <v>45555</v>
      </c>
      <c r="I52" s="1">
        <v>45471</v>
      </c>
      <c r="J52" s="1">
        <v>45565</v>
      </c>
      <c r="K52" s="1">
        <v>45565</v>
      </c>
      <c r="L52">
        <v>32000000</v>
      </c>
      <c r="M52" t="s">
        <v>45</v>
      </c>
      <c r="N52">
        <v>0</v>
      </c>
      <c r="O52" t="s">
        <v>27</v>
      </c>
      <c r="P52" s="21">
        <v>-112194.45220675399</v>
      </c>
      <c r="Q52" s="21">
        <v>0.98870423575655897</v>
      </c>
      <c r="R52" s="9">
        <v>1</v>
      </c>
      <c r="S52" s="9">
        <v>1</v>
      </c>
      <c r="T52" s="25">
        <v>32000000</v>
      </c>
      <c r="U52" s="25">
        <v>-112194.45220675399</v>
      </c>
      <c r="V52" s="32">
        <v>-193614.67833829601</v>
      </c>
      <c r="W52" s="32">
        <v>0.98126195785742998</v>
      </c>
      <c r="X52" s="33">
        <v>1</v>
      </c>
      <c r="Y52" s="34">
        <v>1</v>
      </c>
      <c r="Z52" s="35">
        <v>32000000</v>
      </c>
      <c r="AA52" s="35">
        <v>-193614.67833829601</v>
      </c>
      <c r="AB52"/>
    </row>
    <row r="53" spans="1:28" x14ac:dyDescent="0.25">
      <c r="A53" s="1">
        <v>45565</v>
      </c>
      <c r="B53" s="1">
        <v>45657</v>
      </c>
      <c r="C53" t="s">
        <v>32</v>
      </c>
      <c r="D53" t="s">
        <v>37</v>
      </c>
      <c r="E53" t="s">
        <v>38</v>
      </c>
      <c r="F53">
        <v>24</v>
      </c>
      <c r="G53" t="s">
        <v>52</v>
      </c>
      <c r="I53" s="1">
        <v>45565</v>
      </c>
      <c r="J53" s="1">
        <v>45656</v>
      </c>
      <c r="K53" s="1">
        <v>45656</v>
      </c>
      <c r="L53">
        <v>32000000</v>
      </c>
      <c r="M53" t="s">
        <v>33</v>
      </c>
      <c r="N53">
        <v>0</v>
      </c>
      <c r="O53" t="s">
        <v>39</v>
      </c>
      <c r="P53" s="21">
        <v>-105800</v>
      </c>
      <c r="Q53" s="21">
        <v>0.985939811031743</v>
      </c>
      <c r="R53" s="9">
        <v>0.98913043478260898</v>
      </c>
      <c r="S53" s="9">
        <v>1</v>
      </c>
      <c r="T53" s="25">
        <v>31652173.913043499</v>
      </c>
      <c r="U53" s="25">
        <v>-105800</v>
      </c>
      <c r="V53" s="32">
        <v>-105800</v>
      </c>
      <c r="W53" s="32">
        <v>0.97612149125095404</v>
      </c>
      <c r="X53" s="33">
        <v>0.98913043478260898</v>
      </c>
      <c r="Y53" s="34">
        <v>1</v>
      </c>
      <c r="Z53" s="35">
        <v>31652173.913043499</v>
      </c>
      <c r="AA53" s="35">
        <v>-105800</v>
      </c>
      <c r="AB53"/>
    </row>
    <row r="54" spans="1:28" x14ac:dyDescent="0.25">
      <c r="A54" s="1">
        <v>45565</v>
      </c>
      <c r="B54" s="1">
        <v>45657</v>
      </c>
      <c r="C54" t="s">
        <v>32</v>
      </c>
      <c r="D54" t="s">
        <v>37</v>
      </c>
      <c r="E54" t="s">
        <v>38</v>
      </c>
      <c r="F54">
        <v>24</v>
      </c>
      <c r="G54" t="s">
        <v>52</v>
      </c>
      <c r="I54" s="1">
        <v>45656</v>
      </c>
      <c r="J54" s="1">
        <v>45747</v>
      </c>
      <c r="K54" s="1">
        <v>45747</v>
      </c>
      <c r="L54">
        <v>32000000</v>
      </c>
      <c r="M54" t="s">
        <v>33</v>
      </c>
      <c r="N54">
        <v>0</v>
      </c>
      <c r="O54" t="s">
        <v>39</v>
      </c>
      <c r="P54" s="21">
        <v>-105800</v>
      </c>
      <c r="Q54" s="21">
        <v>0.98357403195037696</v>
      </c>
      <c r="R54" s="9">
        <v>1.0869565217391301E-2</v>
      </c>
      <c r="S54" s="9">
        <v>1.0989010989011E-2</v>
      </c>
      <c r="T54" s="25">
        <v>347826.08695652202</v>
      </c>
      <c r="U54" s="25">
        <v>-1162.63736263736</v>
      </c>
      <c r="V54" s="32">
        <v>-105800</v>
      </c>
      <c r="W54" s="32">
        <v>0.97134498930590696</v>
      </c>
      <c r="X54" s="33">
        <v>1.0869565217391301E-2</v>
      </c>
      <c r="Y54" s="34">
        <v>1.0989010989011E-2</v>
      </c>
      <c r="Z54" s="35">
        <v>347826.08695652202</v>
      </c>
      <c r="AA54" s="35">
        <v>-1162.63736263736</v>
      </c>
      <c r="AB54"/>
    </row>
    <row r="55" spans="1:28" x14ac:dyDescent="0.25">
      <c r="A55" s="1">
        <v>45565</v>
      </c>
      <c r="B55" s="1">
        <v>45657</v>
      </c>
      <c r="C55" t="s">
        <v>32</v>
      </c>
      <c r="D55" t="s">
        <v>40</v>
      </c>
      <c r="E55" t="s">
        <v>38</v>
      </c>
      <c r="F55">
        <v>24</v>
      </c>
      <c r="G55" t="s">
        <v>52</v>
      </c>
      <c r="H55" s="1">
        <v>45649</v>
      </c>
      <c r="I55" s="1">
        <v>45565</v>
      </c>
      <c r="J55" s="1">
        <v>45656</v>
      </c>
      <c r="K55" s="1">
        <v>45656</v>
      </c>
      <c r="L55">
        <v>32000000</v>
      </c>
      <c r="M55" t="s">
        <v>46</v>
      </c>
      <c r="N55">
        <v>0</v>
      </c>
      <c r="O55" t="s">
        <v>27</v>
      </c>
      <c r="P55" s="21">
        <v>77218.105276261107</v>
      </c>
      <c r="Q55" s="21">
        <v>0.985939811031743</v>
      </c>
      <c r="R55" s="9">
        <v>0</v>
      </c>
      <c r="S55" s="9">
        <v>1</v>
      </c>
      <c r="T55" s="25">
        <v>0</v>
      </c>
      <c r="U55" s="25">
        <v>77218.105276261107</v>
      </c>
      <c r="V55" s="32">
        <v>157532.23556609001</v>
      </c>
      <c r="W55" s="32">
        <v>0.97612149125095404</v>
      </c>
      <c r="X55" s="33">
        <v>0</v>
      </c>
      <c r="Y55" s="34">
        <v>1</v>
      </c>
      <c r="Z55" s="35">
        <v>0</v>
      </c>
      <c r="AA55" s="35">
        <v>157532.23556609001</v>
      </c>
      <c r="AB55"/>
    </row>
    <row r="56" spans="1:28" x14ac:dyDescent="0.25">
      <c r="A56" s="1">
        <v>45565</v>
      </c>
      <c r="B56" s="1">
        <v>45657</v>
      </c>
      <c r="C56" t="s">
        <v>32</v>
      </c>
      <c r="D56" t="s">
        <v>40</v>
      </c>
      <c r="E56" t="s">
        <v>38</v>
      </c>
      <c r="F56">
        <v>24</v>
      </c>
      <c r="G56" t="s">
        <v>52</v>
      </c>
      <c r="H56" s="1">
        <v>45739</v>
      </c>
      <c r="I56" s="1">
        <v>45656</v>
      </c>
      <c r="J56" s="1">
        <v>45747</v>
      </c>
      <c r="K56" s="1">
        <v>45747</v>
      </c>
      <c r="L56">
        <v>32000000</v>
      </c>
      <c r="M56" t="s">
        <v>46</v>
      </c>
      <c r="N56">
        <v>0</v>
      </c>
      <c r="O56" t="s">
        <v>27</v>
      </c>
      <c r="P56" s="21">
        <v>76252.424653485999</v>
      </c>
      <c r="Q56" s="21">
        <v>0.98357403195037696</v>
      </c>
      <c r="R56" s="9">
        <v>0</v>
      </c>
      <c r="S56" s="9">
        <v>1.0989010989011E-2</v>
      </c>
      <c r="T56" s="25">
        <v>0</v>
      </c>
      <c r="U56" s="25">
        <v>837.93873245588998</v>
      </c>
      <c r="V56" s="32">
        <v>156846.18004592601</v>
      </c>
      <c r="W56" s="32">
        <v>0.97134498930590696</v>
      </c>
      <c r="X56" s="33">
        <v>0</v>
      </c>
      <c r="Y56" s="34">
        <v>1.0989010989011E-2</v>
      </c>
      <c r="Z56" s="35">
        <v>0</v>
      </c>
      <c r="AA56" s="35">
        <v>1723.58439610908</v>
      </c>
      <c r="AB56"/>
    </row>
    <row r="57" spans="1:28" x14ac:dyDescent="0.25">
      <c r="A57" s="1">
        <v>45565</v>
      </c>
      <c r="B57" s="1">
        <v>45657</v>
      </c>
      <c r="C57" t="s">
        <v>28</v>
      </c>
      <c r="D57" t="s">
        <v>42</v>
      </c>
      <c r="E57" t="s">
        <v>43</v>
      </c>
      <c r="F57">
        <v>23</v>
      </c>
      <c r="G57" t="s">
        <v>44</v>
      </c>
      <c r="H57" s="1">
        <v>45646</v>
      </c>
      <c r="I57" s="1">
        <v>45565</v>
      </c>
      <c r="J57" s="1">
        <v>45656</v>
      </c>
      <c r="K57" s="1">
        <v>45656</v>
      </c>
      <c r="L57">
        <v>32000000</v>
      </c>
      <c r="M57" t="s">
        <v>47</v>
      </c>
      <c r="N57">
        <v>0</v>
      </c>
      <c r="O57" t="s">
        <v>27</v>
      </c>
      <c r="P57" s="21">
        <v>-87166.6953794945</v>
      </c>
      <c r="Q57" s="21">
        <v>0.985939811031743</v>
      </c>
      <c r="R57" s="9">
        <v>0.98913043478260898</v>
      </c>
      <c r="S57" s="9">
        <v>1</v>
      </c>
      <c r="T57" s="25">
        <v>31652173.913043499</v>
      </c>
      <c r="U57" s="25">
        <v>-87166.6953794945</v>
      </c>
      <c r="V57" s="32">
        <v>-167412.52688796</v>
      </c>
      <c r="W57" s="32">
        <v>0.97612149125095404</v>
      </c>
      <c r="X57" s="33">
        <v>0.98913043478260898</v>
      </c>
      <c r="Y57" s="34">
        <v>1</v>
      </c>
      <c r="Z57" s="35">
        <v>31652173.913043499</v>
      </c>
      <c r="AA57" s="35">
        <v>-167412.52688796</v>
      </c>
      <c r="AB57"/>
    </row>
    <row r="58" spans="1:28" x14ac:dyDescent="0.25">
      <c r="A58" s="1">
        <v>45565</v>
      </c>
      <c r="B58" s="1">
        <v>45657</v>
      </c>
      <c r="C58" t="s">
        <v>28</v>
      </c>
      <c r="D58" t="s">
        <v>42</v>
      </c>
      <c r="E58" t="s">
        <v>43</v>
      </c>
      <c r="F58">
        <v>23</v>
      </c>
      <c r="G58" t="s">
        <v>44</v>
      </c>
      <c r="H58" s="1">
        <v>45737</v>
      </c>
      <c r="I58" s="1">
        <v>45656</v>
      </c>
      <c r="J58" s="1">
        <v>45747</v>
      </c>
      <c r="K58" s="1">
        <v>45747</v>
      </c>
      <c r="L58">
        <v>32000000</v>
      </c>
      <c r="M58" t="s">
        <v>47</v>
      </c>
      <c r="N58">
        <v>0</v>
      </c>
      <c r="O58" t="s">
        <v>27</v>
      </c>
      <c r="P58" s="21">
        <v>-85959.0913201527</v>
      </c>
      <c r="Q58" s="21">
        <v>0.98357403195037696</v>
      </c>
      <c r="R58" s="9">
        <v>1.0869565217391301E-2</v>
      </c>
      <c r="S58" s="9">
        <v>1.0989010989011E-2</v>
      </c>
      <c r="T58" s="25">
        <v>347826.08695652202</v>
      </c>
      <c r="U58" s="25">
        <v>-944.60539912255695</v>
      </c>
      <c r="V58" s="32">
        <v>-166552.84671259299</v>
      </c>
      <c r="W58" s="32">
        <v>0.97134498930590696</v>
      </c>
      <c r="X58" s="33">
        <v>1.0869565217391301E-2</v>
      </c>
      <c r="Y58" s="34">
        <v>1.0989010989011E-2</v>
      </c>
      <c r="Z58" s="35">
        <v>347826.08695652202</v>
      </c>
      <c r="AA58" s="35">
        <v>-1830.2510627757399</v>
      </c>
      <c r="AB58"/>
    </row>
    <row r="59" spans="1:28" x14ac:dyDescent="0.25">
      <c r="A59" s="1">
        <v>45657</v>
      </c>
      <c r="B59" s="1">
        <v>45747</v>
      </c>
      <c r="C59" t="s">
        <v>32</v>
      </c>
      <c r="D59" t="s">
        <v>37</v>
      </c>
      <c r="E59" t="s">
        <v>38</v>
      </c>
      <c r="F59">
        <v>24</v>
      </c>
      <c r="G59" t="s">
        <v>52</v>
      </c>
      <c r="I59" s="1">
        <v>45656</v>
      </c>
      <c r="J59" s="1">
        <v>45747</v>
      </c>
      <c r="K59" s="1">
        <v>45747</v>
      </c>
      <c r="L59">
        <v>32000000</v>
      </c>
      <c r="M59" t="s">
        <v>33</v>
      </c>
      <c r="N59">
        <v>0</v>
      </c>
      <c r="O59" t="s">
        <v>39</v>
      </c>
      <c r="P59" s="21">
        <v>-105800</v>
      </c>
      <c r="Q59" s="21">
        <v>0.98357403195037696</v>
      </c>
      <c r="R59" s="9">
        <v>1</v>
      </c>
      <c r="S59" s="9">
        <v>0.98901098901098905</v>
      </c>
      <c r="T59" s="25">
        <v>32000000</v>
      </c>
      <c r="U59" s="25">
        <v>-104637.362637363</v>
      </c>
      <c r="V59" s="32">
        <v>-105800</v>
      </c>
      <c r="W59" s="32">
        <v>0.97134498930590696</v>
      </c>
      <c r="X59" s="33">
        <v>1</v>
      </c>
      <c r="Y59" s="34">
        <v>0.98901098901098905</v>
      </c>
      <c r="Z59" s="35">
        <v>32000000</v>
      </c>
      <c r="AA59" s="35">
        <v>-104637.362637363</v>
      </c>
      <c r="AB59"/>
    </row>
    <row r="60" spans="1:28" x14ac:dyDescent="0.25">
      <c r="A60" s="1">
        <v>45657</v>
      </c>
      <c r="B60" s="1">
        <v>45747</v>
      </c>
      <c r="C60" t="s">
        <v>32</v>
      </c>
      <c r="D60" t="s">
        <v>40</v>
      </c>
      <c r="E60" t="s">
        <v>38</v>
      </c>
      <c r="F60">
        <v>24</v>
      </c>
      <c r="G60" t="s">
        <v>52</v>
      </c>
      <c r="H60" s="10">
        <v>45739</v>
      </c>
      <c r="I60" s="1">
        <v>45656</v>
      </c>
      <c r="J60" s="1">
        <v>45747</v>
      </c>
      <c r="K60" s="1">
        <v>45747</v>
      </c>
      <c r="L60">
        <v>32000000</v>
      </c>
      <c r="M60" t="s">
        <v>46</v>
      </c>
      <c r="N60">
        <v>0</v>
      </c>
      <c r="O60" t="s">
        <v>27</v>
      </c>
      <c r="P60" s="21">
        <v>76252.424653485999</v>
      </c>
      <c r="Q60" s="21">
        <v>0.98357403195037696</v>
      </c>
      <c r="R60" s="9">
        <v>0</v>
      </c>
      <c r="S60" s="9">
        <v>0.98901098901098905</v>
      </c>
      <c r="T60" s="25">
        <v>0</v>
      </c>
      <c r="U60" s="25">
        <v>75414.485921030093</v>
      </c>
      <c r="V60" s="32">
        <v>156846.18004592601</v>
      </c>
      <c r="W60" s="32">
        <v>0.97134498930590696</v>
      </c>
      <c r="X60" s="33">
        <v>0</v>
      </c>
      <c r="Y60" s="34">
        <v>0.98901098901098905</v>
      </c>
      <c r="Z60" s="35">
        <v>0</v>
      </c>
      <c r="AA60" s="35">
        <v>155122.595649817</v>
      </c>
      <c r="AB60"/>
    </row>
    <row r="61" spans="1:28" x14ac:dyDescent="0.25">
      <c r="A61" s="1">
        <v>45657</v>
      </c>
      <c r="B61" s="1">
        <v>45747</v>
      </c>
      <c r="C61" t="s">
        <v>28</v>
      </c>
      <c r="D61" t="s">
        <v>42</v>
      </c>
      <c r="E61" t="s">
        <v>43</v>
      </c>
      <c r="F61">
        <v>23</v>
      </c>
      <c r="G61" t="s">
        <v>44</v>
      </c>
      <c r="H61" s="1">
        <v>45737</v>
      </c>
      <c r="I61" s="1">
        <v>45656</v>
      </c>
      <c r="J61" s="1">
        <v>45747</v>
      </c>
      <c r="K61" s="1">
        <v>45747</v>
      </c>
      <c r="L61">
        <v>32000000</v>
      </c>
      <c r="M61" t="s">
        <v>47</v>
      </c>
      <c r="N61">
        <v>0</v>
      </c>
      <c r="O61" t="s">
        <v>27</v>
      </c>
      <c r="P61" s="21">
        <v>-85959.0913201527</v>
      </c>
      <c r="Q61" s="21">
        <v>0.98357403195037696</v>
      </c>
      <c r="R61" s="9">
        <v>1</v>
      </c>
      <c r="S61" s="9">
        <v>0.98901098901098905</v>
      </c>
      <c r="T61" s="25">
        <v>32000000</v>
      </c>
      <c r="U61" s="25">
        <v>-85014.485921030093</v>
      </c>
      <c r="V61" s="32">
        <v>-166552.84671259299</v>
      </c>
      <c r="W61" s="32">
        <v>0.97134498930590696</v>
      </c>
      <c r="X61" s="33">
        <v>1</v>
      </c>
      <c r="Y61" s="34">
        <v>0.98901098901098905</v>
      </c>
      <c r="Z61" s="35">
        <v>32000000</v>
      </c>
      <c r="AA61" s="35">
        <v>-164722.595649817</v>
      </c>
      <c r="AB61"/>
    </row>
    <row r="62" spans="1:28" x14ac:dyDescent="0.25">
      <c r="A62" s="1">
        <v>45747</v>
      </c>
      <c r="B62" s="1">
        <v>45838</v>
      </c>
      <c r="C62" t="s">
        <v>32</v>
      </c>
      <c r="D62" t="s">
        <v>37</v>
      </c>
      <c r="E62" t="s">
        <v>38</v>
      </c>
      <c r="F62">
        <v>24</v>
      </c>
      <c r="G62" t="s">
        <v>52</v>
      </c>
      <c r="H62" s="1"/>
      <c r="I62" s="1">
        <v>45747</v>
      </c>
      <c r="J62" s="1">
        <v>45838</v>
      </c>
      <c r="K62" s="1">
        <v>45838</v>
      </c>
      <c r="L62">
        <v>32000000</v>
      </c>
      <c r="M62" t="s">
        <v>33</v>
      </c>
      <c r="N62">
        <v>0</v>
      </c>
      <c r="O62" t="s">
        <v>39</v>
      </c>
      <c r="P62" s="21">
        <v>-105800</v>
      </c>
      <c r="Q62" s="21">
        <v>0.981235887053028</v>
      </c>
      <c r="R62" s="9">
        <v>1</v>
      </c>
      <c r="S62" s="9">
        <v>1</v>
      </c>
      <c r="T62" s="25">
        <v>32000000</v>
      </c>
      <c r="U62" s="25">
        <v>-105800</v>
      </c>
      <c r="V62" s="32">
        <v>-105800</v>
      </c>
      <c r="W62" s="32">
        <v>0.96660734575551399</v>
      </c>
      <c r="X62" s="33">
        <v>1</v>
      </c>
      <c r="Y62" s="34">
        <v>1</v>
      </c>
      <c r="Z62" s="35">
        <v>32000000</v>
      </c>
      <c r="AA62" s="35">
        <v>-105800</v>
      </c>
      <c r="AB62"/>
    </row>
    <row r="63" spans="1:28" x14ac:dyDescent="0.25">
      <c r="A63" s="1">
        <v>45747</v>
      </c>
      <c r="B63" s="1">
        <v>45838</v>
      </c>
      <c r="C63" t="s">
        <v>32</v>
      </c>
      <c r="D63" t="s">
        <v>40</v>
      </c>
      <c r="E63" t="s">
        <v>38</v>
      </c>
      <c r="F63">
        <v>24</v>
      </c>
      <c r="G63" t="s">
        <v>52</v>
      </c>
      <c r="H63" s="1">
        <v>45830</v>
      </c>
      <c r="I63" s="1">
        <v>45747</v>
      </c>
      <c r="J63" s="1">
        <v>45838</v>
      </c>
      <c r="K63" s="1">
        <v>45838</v>
      </c>
      <c r="L63">
        <v>32000000</v>
      </c>
      <c r="M63" t="s">
        <v>46</v>
      </c>
      <c r="N63">
        <v>0</v>
      </c>
      <c r="O63" t="s">
        <v>27</v>
      </c>
      <c r="P63" s="21">
        <v>69623.424677593604</v>
      </c>
      <c r="Q63" s="21">
        <v>0.981235887053028</v>
      </c>
      <c r="R63" s="9">
        <v>0</v>
      </c>
      <c r="S63" s="9">
        <v>1</v>
      </c>
      <c r="T63" s="25">
        <v>0</v>
      </c>
      <c r="U63" s="25">
        <v>69623.424677593604</v>
      </c>
      <c r="V63" s="32">
        <v>148972.85332509701</v>
      </c>
      <c r="W63" s="32">
        <v>0.96660734575551399</v>
      </c>
      <c r="X63" s="33">
        <v>0</v>
      </c>
      <c r="Y63" s="34">
        <v>1</v>
      </c>
      <c r="Z63" s="35">
        <v>0</v>
      </c>
      <c r="AA63" s="35">
        <v>148972.85332509701</v>
      </c>
      <c r="AB63"/>
    </row>
    <row r="64" spans="1:28" x14ac:dyDescent="0.25">
      <c r="A64" s="1">
        <v>45747</v>
      </c>
      <c r="B64" s="1">
        <v>45838</v>
      </c>
      <c r="C64" t="s">
        <v>28</v>
      </c>
      <c r="D64" t="s">
        <v>42</v>
      </c>
      <c r="E64" t="s">
        <v>43</v>
      </c>
      <c r="F64">
        <v>23</v>
      </c>
      <c r="G64" t="s">
        <v>44</v>
      </c>
      <c r="H64" s="1">
        <v>45828</v>
      </c>
      <c r="I64" s="1">
        <v>45747</v>
      </c>
      <c r="J64" s="1">
        <v>45838</v>
      </c>
      <c r="K64" s="1">
        <v>45838</v>
      </c>
      <c r="L64">
        <v>32000000</v>
      </c>
      <c r="M64" t="s">
        <v>47</v>
      </c>
      <c r="N64">
        <v>0</v>
      </c>
      <c r="O64" t="s">
        <v>27</v>
      </c>
      <c r="P64" s="21">
        <v>-79330.091344260203</v>
      </c>
      <c r="Q64" s="21">
        <v>0.981235887053028</v>
      </c>
      <c r="R64" s="9">
        <v>1</v>
      </c>
      <c r="S64" s="9">
        <v>1</v>
      </c>
      <c r="T64" s="25">
        <v>32000000</v>
      </c>
      <c r="U64" s="25">
        <v>-79330.091344260203</v>
      </c>
      <c r="V64" s="32">
        <v>-158679.51999176401</v>
      </c>
      <c r="W64" s="32">
        <v>0.96660734575551399</v>
      </c>
      <c r="X64" s="33">
        <v>1</v>
      </c>
      <c r="Y64" s="34">
        <v>1</v>
      </c>
      <c r="Z64" s="35">
        <v>32000000</v>
      </c>
      <c r="AA64" s="35">
        <v>-158679.51999176401</v>
      </c>
      <c r="AB64"/>
    </row>
    <row r="65" spans="1:28" x14ac:dyDescent="0.25">
      <c r="A65" s="1">
        <v>45838</v>
      </c>
      <c r="B65" s="1">
        <v>45930</v>
      </c>
      <c r="C65" t="s">
        <v>32</v>
      </c>
      <c r="D65" t="s">
        <v>37</v>
      </c>
      <c r="E65" t="s">
        <v>38</v>
      </c>
      <c r="F65">
        <v>24</v>
      </c>
      <c r="G65" t="s">
        <v>52</v>
      </c>
      <c r="I65" s="1">
        <v>45838</v>
      </c>
      <c r="J65" s="1">
        <v>45930</v>
      </c>
      <c r="K65" s="1">
        <v>45930</v>
      </c>
      <c r="L65">
        <v>32000000</v>
      </c>
      <c r="M65" t="s">
        <v>33</v>
      </c>
      <c r="N65">
        <v>0</v>
      </c>
      <c r="O65" t="s">
        <v>39</v>
      </c>
      <c r="P65" s="21">
        <v>-105800</v>
      </c>
      <c r="Q65" s="21">
        <v>0.97909799449725299</v>
      </c>
      <c r="R65" s="9">
        <v>1</v>
      </c>
      <c r="S65" s="9">
        <v>1</v>
      </c>
      <c r="T65" s="25">
        <v>32000000</v>
      </c>
      <c r="U65" s="25">
        <v>-105800</v>
      </c>
      <c r="V65" s="32">
        <v>-105800</v>
      </c>
      <c r="W65" s="32">
        <v>0.962097582388035</v>
      </c>
      <c r="X65" s="33">
        <v>1</v>
      </c>
      <c r="Y65" s="34">
        <v>1</v>
      </c>
      <c r="Z65" s="35">
        <v>32000000</v>
      </c>
      <c r="AA65" s="35">
        <v>-105800</v>
      </c>
      <c r="AB65"/>
    </row>
    <row r="66" spans="1:28" x14ac:dyDescent="0.25">
      <c r="A66" s="1">
        <v>45838</v>
      </c>
      <c r="B66" s="1">
        <v>45930</v>
      </c>
      <c r="C66" t="s">
        <v>32</v>
      </c>
      <c r="D66" t="s">
        <v>40</v>
      </c>
      <c r="E66" t="s">
        <v>38</v>
      </c>
      <c r="F66">
        <v>24</v>
      </c>
      <c r="G66" t="s">
        <v>52</v>
      </c>
      <c r="H66" s="1">
        <v>45922</v>
      </c>
      <c r="I66" s="1">
        <v>45838</v>
      </c>
      <c r="J66" s="1">
        <v>45930</v>
      </c>
      <c r="K66" s="1">
        <v>45930</v>
      </c>
      <c r="L66">
        <v>32000000</v>
      </c>
      <c r="M66" t="s">
        <v>46</v>
      </c>
      <c r="N66">
        <v>0</v>
      </c>
      <c r="O66" t="s">
        <v>27</v>
      </c>
      <c r="P66" s="21">
        <v>69184.957658279993</v>
      </c>
      <c r="Q66" s="21">
        <v>0.97909799449725299</v>
      </c>
      <c r="R66" s="9">
        <v>0</v>
      </c>
      <c r="S66" s="9">
        <v>1</v>
      </c>
      <c r="T66" s="25">
        <v>0</v>
      </c>
      <c r="U66" s="25">
        <v>69184.957658279993</v>
      </c>
      <c r="V66" s="32">
        <v>149177.661945734</v>
      </c>
      <c r="W66" s="32">
        <v>0.962097582388035</v>
      </c>
      <c r="X66" s="33">
        <v>0</v>
      </c>
      <c r="Y66" s="34">
        <v>1</v>
      </c>
      <c r="Z66" s="35">
        <v>0</v>
      </c>
      <c r="AA66" s="35">
        <v>149177.661945734</v>
      </c>
      <c r="AB66"/>
    </row>
    <row r="67" spans="1:28" x14ac:dyDescent="0.25">
      <c r="A67" s="1">
        <v>45838</v>
      </c>
      <c r="B67" s="1">
        <v>45930</v>
      </c>
      <c r="C67" t="s">
        <v>28</v>
      </c>
      <c r="D67" t="s">
        <v>42</v>
      </c>
      <c r="E67" t="s">
        <v>43</v>
      </c>
      <c r="F67">
        <v>23</v>
      </c>
      <c r="G67" t="s">
        <v>44</v>
      </c>
      <c r="H67" s="1">
        <v>45922</v>
      </c>
      <c r="I67" s="1">
        <v>45838</v>
      </c>
      <c r="J67" s="1">
        <v>45930</v>
      </c>
      <c r="K67" s="1">
        <v>45930</v>
      </c>
      <c r="L67">
        <v>32000000</v>
      </c>
      <c r="M67" t="s">
        <v>47</v>
      </c>
      <c r="N67">
        <v>0</v>
      </c>
      <c r="O67" t="s">
        <v>27</v>
      </c>
      <c r="P67" s="21">
        <v>-78998.290991613307</v>
      </c>
      <c r="Q67" s="21">
        <v>0.97909799449725299</v>
      </c>
      <c r="R67" s="9">
        <v>1</v>
      </c>
      <c r="S67" s="9">
        <v>1</v>
      </c>
      <c r="T67" s="25">
        <v>32000000</v>
      </c>
      <c r="U67" s="25">
        <v>-78998.290991613307</v>
      </c>
      <c r="V67" s="32">
        <v>-158990.99527906801</v>
      </c>
      <c r="W67" s="32">
        <v>0.962097582388035</v>
      </c>
      <c r="X67" s="33">
        <v>1</v>
      </c>
      <c r="Y67" s="34">
        <v>1</v>
      </c>
      <c r="Z67" s="35">
        <v>32000000</v>
      </c>
      <c r="AA67" s="35">
        <v>-158990.99527906801</v>
      </c>
      <c r="AB67"/>
    </row>
    <row r="68" spans="1:28" x14ac:dyDescent="0.25">
      <c r="A68" s="1">
        <v>45930</v>
      </c>
      <c r="B68" s="1">
        <v>46022</v>
      </c>
      <c r="C68" t="s">
        <v>32</v>
      </c>
      <c r="D68" t="s">
        <v>37</v>
      </c>
      <c r="E68" t="s">
        <v>38</v>
      </c>
      <c r="F68">
        <v>24</v>
      </c>
      <c r="G68" t="s">
        <v>52</v>
      </c>
      <c r="I68" s="1">
        <v>45930</v>
      </c>
      <c r="J68" s="1">
        <v>46021</v>
      </c>
      <c r="K68" s="1">
        <v>46021</v>
      </c>
      <c r="L68">
        <v>32000000</v>
      </c>
      <c r="M68" t="s">
        <v>33</v>
      </c>
      <c r="N68">
        <v>0</v>
      </c>
      <c r="O68" t="s">
        <v>39</v>
      </c>
      <c r="P68" s="21">
        <v>-105800</v>
      </c>
      <c r="Q68" s="21">
        <v>0.97700863261545501</v>
      </c>
      <c r="R68" s="9">
        <v>0.98913043478260898</v>
      </c>
      <c r="S68" s="9">
        <v>1</v>
      </c>
      <c r="T68" s="25">
        <v>31652173.913043499</v>
      </c>
      <c r="U68" s="25">
        <v>-105800</v>
      </c>
      <c r="V68" s="32">
        <v>-105800</v>
      </c>
      <c r="W68" s="32">
        <v>0.957681587919332</v>
      </c>
      <c r="X68" s="33">
        <v>0.98913043478260898</v>
      </c>
      <c r="Y68" s="34">
        <v>1</v>
      </c>
      <c r="Z68" s="35">
        <v>31652173.913043499</v>
      </c>
      <c r="AA68" s="35">
        <v>-105800</v>
      </c>
      <c r="AB68"/>
    </row>
    <row r="69" spans="1:28" x14ac:dyDescent="0.25">
      <c r="A69" s="1">
        <v>45930</v>
      </c>
      <c r="B69" s="1">
        <v>46022</v>
      </c>
      <c r="C69" t="s">
        <v>32</v>
      </c>
      <c r="D69" t="s">
        <v>37</v>
      </c>
      <c r="E69" t="s">
        <v>38</v>
      </c>
      <c r="F69">
        <v>24</v>
      </c>
      <c r="G69" t="s">
        <v>52</v>
      </c>
      <c r="H69" s="1"/>
      <c r="I69" s="1">
        <v>46021</v>
      </c>
      <c r="J69" s="1">
        <v>46111</v>
      </c>
      <c r="K69" s="1">
        <v>46111</v>
      </c>
      <c r="L69">
        <v>32000000</v>
      </c>
      <c r="M69" t="s">
        <v>33</v>
      </c>
      <c r="N69">
        <v>0</v>
      </c>
      <c r="O69" t="s">
        <v>39</v>
      </c>
      <c r="P69" s="21">
        <v>-105800</v>
      </c>
      <c r="Q69" s="21">
        <v>0.97476182096364195</v>
      </c>
      <c r="R69" s="9">
        <v>1.0869565217391301E-2</v>
      </c>
      <c r="S69" s="9">
        <v>1.1111111111111099E-2</v>
      </c>
      <c r="T69" s="25">
        <v>347826.08695652202</v>
      </c>
      <c r="U69" s="25">
        <v>-1175.55555555556</v>
      </c>
      <c r="V69" s="32">
        <v>-105800</v>
      </c>
      <c r="W69" s="32">
        <v>0.95313418101097602</v>
      </c>
      <c r="X69" s="33">
        <v>1.0869565217391301E-2</v>
      </c>
      <c r="Y69" s="34">
        <v>1.1111111111111099E-2</v>
      </c>
      <c r="Z69" s="35">
        <v>347826.08695652202</v>
      </c>
      <c r="AA69" s="35">
        <v>-1175.55555555556</v>
      </c>
      <c r="AB69"/>
    </row>
    <row r="70" spans="1:28" x14ac:dyDescent="0.25">
      <c r="A70" s="1">
        <v>45930</v>
      </c>
      <c r="B70" s="1">
        <v>46022</v>
      </c>
      <c r="C70" t="s">
        <v>32</v>
      </c>
      <c r="D70" t="s">
        <v>40</v>
      </c>
      <c r="E70" t="s">
        <v>38</v>
      </c>
      <c r="F70">
        <v>24</v>
      </c>
      <c r="G70" t="s">
        <v>52</v>
      </c>
      <c r="H70" s="1">
        <v>46014</v>
      </c>
      <c r="I70" s="1">
        <v>45930</v>
      </c>
      <c r="J70" s="1">
        <v>46021</v>
      </c>
      <c r="K70" s="1">
        <v>46021</v>
      </c>
      <c r="L70">
        <v>32000000</v>
      </c>
      <c r="M70" t="s">
        <v>46</v>
      </c>
      <c r="N70">
        <v>0</v>
      </c>
      <c r="O70" t="s">
        <v>27</v>
      </c>
      <c r="P70" s="21">
        <v>74512.476873543696</v>
      </c>
      <c r="Q70" s="21">
        <v>0.97700863261545501</v>
      </c>
      <c r="R70" s="9">
        <v>0</v>
      </c>
      <c r="S70" s="9">
        <v>1</v>
      </c>
      <c r="T70" s="25">
        <v>0</v>
      </c>
      <c r="U70" s="25">
        <v>74512.476873543696</v>
      </c>
      <c r="V70" s="32">
        <v>154297.65404009999</v>
      </c>
      <c r="W70" s="32">
        <v>0.957681587919332</v>
      </c>
      <c r="X70" s="33">
        <v>0</v>
      </c>
      <c r="Y70" s="34">
        <v>1</v>
      </c>
      <c r="Z70" s="35">
        <v>0</v>
      </c>
      <c r="AA70" s="35">
        <v>154297.65404009999</v>
      </c>
      <c r="AB70"/>
    </row>
    <row r="71" spans="1:28" x14ac:dyDescent="0.25">
      <c r="A71" s="1">
        <v>45930</v>
      </c>
      <c r="B71" s="1">
        <v>46022</v>
      </c>
      <c r="C71" t="s">
        <v>32</v>
      </c>
      <c r="D71" t="s">
        <v>40</v>
      </c>
      <c r="E71" t="s">
        <v>38</v>
      </c>
      <c r="F71">
        <v>24</v>
      </c>
      <c r="G71" t="s">
        <v>52</v>
      </c>
      <c r="H71" s="10">
        <v>46104</v>
      </c>
      <c r="I71" s="1">
        <v>46021</v>
      </c>
      <c r="J71" s="1">
        <v>46111</v>
      </c>
      <c r="K71" s="1">
        <v>46111</v>
      </c>
      <c r="L71">
        <v>32000000</v>
      </c>
      <c r="M71" t="s">
        <v>46</v>
      </c>
      <c r="N71">
        <v>0</v>
      </c>
      <c r="O71" t="s">
        <v>27</v>
      </c>
      <c r="P71" s="21">
        <v>74354.619783282498</v>
      </c>
      <c r="Q71" s="21">
        <v>0.97476182096364195</v>
      </c>
      <c r="R71" s="9">
        <v>0</v>
      </c>
      <c r="S71" s="9">
        <v>1.1111111111111099E-2</v>
      </c>
      <c r="T71" s="25">
        <v>0</v>
      </c>
      <c r="U71" s="25">
        <v>826.16244203647204</v>
      </c>
      <c r="V71" s="32">
        <v>153338.02436680501</v>
      </c>
      <c r="W71" s="32">
        <v>0.95313418101097602</v>
      </c>
      <c r="X71" s="33">
        <v>0</v>
      </c>
      <c r="Y71" s="34">
        <v>1.1111111111111099E-2</v>
      </c>
      <c r="Z71" s="35">
        <v>0</v>
      </c>
      <c r="AA71" s="35">
        <v>1703.75582629783</v>
      </c>
      <c r="AB71"/>
    </row>
    <row r="72" spans="1:28" x14ac:dyDescent="0.25">
      <c r="A72" s="1">
        <v>45930</v>
      </c>
      <c r="B72" s="1">
        <v>46022</v>
      </c>
      <c r="C72" t="s">
        <v>28</v>
      </c>
      <c r="D72" t="s">
        <v>42</v>
      </c>
      <c r="E72" t="s">
        <v>43</v>
      </c>
      <c r="F72">
        <v>23</v>
      </c>
      <c r="G72" t="s">
        <v>44</v>
      </c>
      <c r="H72" s="10">
        <v>46013</v>
      </c>
      <c r="I72" s="1">
        <v>45930</v>
      </c>
      <c r="J72" s="1">
        <v>46021</v>
      </c>
      <c r="K72" s="1">
        <v>46021</v>
      </c>
      <c r="L72">
        <v>32000000</v>
      </c>
      <c r="M72" t="s">
        <v>47</v>
      </c>
      <c r="N72">
        <v>0</v>
      </c>
      <c r="O72" t="s">
        <v>27</v>
      </c>
      <c r="P72" s="21">
        <v>-83835.930756219299</v>
      </c>
      <c r="Q72" s="21">
        <v>0.97700863261545501</v>
      </c>
      <c r="R72" s="9">
        <v>0.98913043478260898</v>
      </c>
      <c r="S72" s="9">
        <v>1</v>
      </c>
      <c r="T72" s="25">
        <v>31652173.913043499</v>
      </c>
      <c r="U72" s="25">
        <v>-83835.930756219299</v>
      </c>
      <c r="V72" s="32">
        <v>-163576.36509360699</v>
      </c>
      <c r="W72" s="32">
        <v>0.957681587919332</v>
      </c>
      <c r="X72" s="33">
        <v>0.98913043478260898</v>
      </c>
      <c r="Y72" s="34">
        <v>1</v>
      </c>
      <c r="Z72" s="35">
        <v>31652173.913043499</v>
      </c>
      <c r="AA72" s="35">
        <v>-163576.36509360699</v>
      </c>
      <c r="AB72"/>
    </row>
    <row r="73" spans="1:28" x14ac:dyDescent="0.25">
      <c r="A73" s="1">
        <v>45930</v>
      </c>
      <c r="B73" s="1">
        <v>46022</v>
      </c>
      <c r="C73" t="s">
        <v>28</v>
      </c>
      <c r="D73" t="s">
        <v>42</v>
      </c>
      <c r="E73" t="s">
        <v>43</v>
      </c>
      <c r="F73">
        <v>23</v>
      </c>
      <c r="G73" t="s">
        <v>44</v>
      </c>
      <c r="H73" s="1">
        <v>46101</v>
      </c>
      <c r="I73" s="1">
        <v>46021</v>
      </c>
      <c r="J73" s="1">
        <v>46111</v>
      </c>
      <c r="K73" s="1">
        <v>46111</v>
      </c>
      <c r="L73">
        <v>32000000</v>
      </c>
      <c r="M73" t="s">
        <v>47</v>
      </c>
      <c r="N73">
        <v>0</v>
      </c>
      <c r="O73" t="s">
        <v>27</v>
      </c>
      <c r="P73" s="21">
        <v>-83954.619783275601</v>
      </c>
      <c r="Q73" s="21">
        <v>0.97476182096364195</v>
      </c>
      <c r="R73" s="9">
        <v>1.0869565217391301E-2</v>
      </c>
      <c r="S73" s="9">
        <v>1.1111111111111099E-2</v>
      </c>
      <c r="T73" s="25">
        <v>347826.08695652202</v>
      </c>
      <c r="U73" s="25">
        <v>-932.82910870306205</v>
      </c>
      <c r="V73" s="32">
        <v>-162938.02436680501</v>
      </c>
      <c r="W73" s="32">
        <v>0.95313418101097602</v>
      </c>
      <c r="X73" s="33">
        <v>1.0869565217391301E-2</v>
      </c>
      <c r="Y73" s="34">
        <v>1.1111111111111099E-2</v>
      </c>
      <c r="Z73" s="35">
        <v>347826.08695652202</v>
      </c>
      <c r="AA73" s="35">
        <v>-1810.4224929645</v>
      </c>
      <c r="AB73"/>
    </row>
    <row r="74" spans="1:28" x14ac:dyDescent="0.25">
      <c r="A74" s="1">
        <v>46022</v>
      </c>
      <c r="B74" s="1">
        <v>46112</v>
      </c>
      <c r="C74" t="s">
        <v>32</v>
      </c>
      <c r="D74" t="s">
        <v>37</v>
      </c>
      <c r="E74" t="s">
        <v>38</v>
      </c>
      <c r="F74">
        <v>24</v>
      </c>
      <c r="G74" t="s">
        <v>52</v>
      </c>
      <c r="H74" s="1"/>
      <c r="I74" s="1">
        <v>46021</v>
      </c>
      <c r="J74" s="1">
        <v>46111</v>
      </c>
      <c r="K74" s="1">
        <v>46111</v>
      </c>
      <c r="L74">
        <v>32000000</v>
      </c>
      <c r="M74" t="s">
        <v>33</v>
      </c>
      <c r="N74">
        <v>0</v>
      </c>
      <c r="O74" t="s">
        <v>39</v>
      </c>
      <c r="P74" s="21">
        <v>-105800</v>
      </c>
      <c r="Q74" s="21">
        <v>0.97476182096364195</v>
      </c>
      <c r="R74" s="9">
        <v>0.98888888888888904</v>
      </c>
      <c r="S74" s="9">
        <v>0.98888888888888904</v>
      </c>
      <c r="T74" s="25">
        <v>31644444.444444399</v>
      </c>
      <c r="U74" s="25">
        <v>-104624.444444444</v>
      </c>
      <c r="V74" s="32">
        <v>-105800</v>
      </c>
      <c r="W74" s="32">
        <v>0.95313418101097602</v>
      </c>
      <c r="X74" s="33">
        <v>0.98888888888888904</v>
      </c>
      <c r="Y74" s="34">
        <v>0.98888888888888904</v>
      </c>
      <c r="Z74" s="35">
        <v>31644444.444444399</v>
      </c>
      <c r="AA74" s="35">
        <v>-104624.444444444</v>
      </c>
      <c r="AB74"/>
    </row>
    <row r="75" spans="1:28" x14ac:dyDescent="0.25">
      <c r="A75" s="1">
        <v>46022</v>
      </c>
      <c r="B75" s="1">
        <v>46112</v>
      </c>
      <c r="C75" t="s">
        <v>32</v>
      </c>
      <c r="D75" t="s">
        <v>37</v>
      </c>
      <c r="E75" t="s">
        <v>38</v>
      </c>
      <c r="F75">
        <v>24</v>
      </c>
      <c r="G75" t="s">
        <v>52</v>
      </c>
      <c r="H75" s="1"/>
      <c r="I75" s="1">
        <v>46111</v>
      </c>
      <c r="J75" s="1">
        <v>46203</v>
      </c>
      <c r="K75" s="1">
        <v>46203</v>
      </c>
      <c r="L75">
        <v>32000000</v>
      </c>
      <c r="M75" t="s">
        <v>33</v>
      </c>
      <c r="N75">
        <v>0</v>
      </c>
      <c r="O75" t="s">
        <v>39</v>
      </c>
      <c r="P75" s="21">
        <v>-105800</v>
      </c>
      <c r="Q75" s="21">
        <v>0.97245203633497401</v>
      </c>
      <c r="R75" s="9">
        <v>1.1111111111111099E-2</v>
      </c>
      <c r="S75" s="9">
        <v>1.0869565217391301E-2</v>
      </c>
      <c r="T75" s="25">
        <v>355555.55555555603</v>
      </c>
      <c r="U75" s="25">
        <v>-1150</v>
      </c>
      <c r="V75" s="32">
        <v>-105800</v>
      </c>
      <c r="W75" s="32">
        <v>0.94848820314192706</v>
      </c>
      <c r="X75" s="33">
        <v>1.1111111111111099E-2</v>
      </c>
      <c r="Y75" s="34">
        <v>1.0869565217391301E-2</v>
      </c>
      <c r="Z75" s="35">
        <v>355555.55555555603</v>
      </c>
      <c r="AA75" s="35">
        <v>-1150</v>
      </c>
      <c r="AB75"/>
    </row>
    <row r="76" spans="1:28" x14ac:dyDescent="0.25">
      <c r="A76" s="1">
        <v>46022</v>
      </c>
      <c r="B76" s="1">
        <v>46112</v>
      </c>
      <c r="C76" t="s">
        <v>32</v>
      </c>
      <c r="D76" t="s">
        <v>40</v>
      </c>
      <c r="E76" t="s">
        <v>38</v>
      </c>
      <c r="F76">
        <v>24</v>
      </c>
      <c r="G76" t="s">
        <v>52</v>
      </c>
      <c r="H76" s="1">
        <v>46104</v>
      </c>
      <c r="I76" s="1">
        <v>46021</v>
      </c>
      <c r="J76" s="1">
        <v>46111</v>
      </c>
      <c r="K76" s="1">
        <v>46111</v>
      </c>
      <c r="L76">
        <v>32000000</v>
      </c>
      <c r="M76" t="s">
        <v>46</v>
      </c>
      <c r="N76">
        <v>0</v>
      </c>
      <c r="O76" t="s">
        <v>27</v>
      </c>
      <c r="P76" s="21">
        <v>74354.619783282498</v>
      </c>
      <c r="Q76" s="21">
        <v>0.97476182096364195</v>
      </c>
      <c r="R76" s="9">
        <v>0</v>
      </c>
      <c r="S76" s="9">
        <v>0.98888888888888904</v>
      </c>
      <c r="T76" s="25">
        <v>0</v>
      </c>
      <c r="U76" s="25">
        <v>73528.457341246001</v>
      </c>
      <c r="V76" s="32">
        <v>153338.02436680501</v>
      </c>
      <c r="W76" s="32">
        <v>0.95313418101097602</v>
      </c>
      <c r="X76" s="33">
        <v>0</v>
      </c>
      <c r="Y76" s="34">
        <v>0.98888888888888904</v>
      </c>
      <c r="Z76" s="35">
        <v>0</v>
      </c>
      <c r="AA76" s="35">
        <v>151634.26854050701</v>
      </c>
      <c r="AB76"/>
    </row>
    <row r="77" spans="1:28" x14ac:dyDescent="0.25">
      <c r="A77" s="1">
        <v>46022</v>
      </c>
      <c r="B77" s="1">
        <v>46112</v>
      </c>
      <c r="C77" t="s">
        <v>32</v>
      </c>
      <c r="D77" t="s">
        <v>40</v>
      </c>
      <c r="E77" t="s">
        <v>38</v>
      </c>
      <c r="F77">
        <v>24</v>
      </c>
      <c r="G77" t="s">
        <v>52</v>
      </c>
      <c r="H77" s="10">
        <v>46195</v>
      </c>
      <c r="I77" s="1">
        <v>46111</v>
      </c>
      <c r="J77" s="1">
        <v>46203</v>
      </c>
      <c r="K77" s="1">
        <v>46203</v>
      </c>
      <c r="L77">
        <v>32000000</v>
      </c>
      <c r="M77" t="s">
        <v>46</v>
      </c>
      <c r="N77">
        <v>0</v>
      </c>
      <c r="O77" t="s">
        <v>27</v>
      </c>
      <c r="P77" s="21">
        <v>76006.944667355507</v>
      </c>
      <c r="Q77" s="21">
        <v>0.97245203633497401</v>
      </c>
      <c r="R77" s="9">
        <v>0</v>
      </c>
      <c r="S77" s="9">
        <v>1.0869565217391301E-2</v>
      </c>
      <c r="T77" s="25">
        <v>0</v>
      </c>
      <c r="U77" s="25">
        <v>826.16244203647204</v>
      </c>
      <c r="V77" s="32">
        <v>156745.53601939999</v>
      </c>
      <c r="W77" s="32">
        <v>0.94848820314192706</v>
      </c>
      <c r="X77" s="33">
        <v>0</v>
      </c>
      <c r="Y77" s="34">
        <v>1.0869565217391301E-2</v>
      </c>
      <c r="Z77" s="35">
        <v>0</v>
      </c>
      <c r="AA77" s="35">
        <v>1703.75582629783</v>
      </c>
      <c r="AB77"/>
    </row>
    <row r="78" spans="1:28" x14ac:dyDescent="0.25">
      <c r="A78" s="1">
        <v>46022</v>
      </c>
      <c r="B78" s="1">
        <v>46112</v>
      </c>
      <c r="C78" t="s">
        <v>28</v>
      </c>
      <c r="D78" t="s">
        <v>42</v>
      </c>
      <c r="E78" t="s">
        <v>43</v>
      </c>
      <c r="F78">
        <v>23</v>
      </c>
      <c r="G78" t="s">
        <v>44</v>
      </c>
      <c r="H78" s="10">
        <v>46101</v>
      </c>
      <c r="I78" s="1">
        <v>46021</v>
      </c>
      <c r="J78" s="1">
        <v>46111</v>
      </c>
      <c r="K78" s="1">
        <v>46111</v>
      </c>
      <c r="L78">
        <v>32000000</v>
      </c>
      <c r="M78" t="s">
        <v>47</v>
      </c>
      <c r="N78">
        <v>0</v>
      </c>
      <c r="O78" t="s">
        <v>27</v>
      </c>
      <c r="P78" s="21">
        <v>-83954.619783275601</v>
      </c>
      <c r="Q78" s="21">
        <v>0.97476182096364195</v>
      </c>
      <c r="R78" s="9">
        <v>0.98888888888888904</v>
      </c>
      <c r="S78" s="9">
        <v>0.98888888888888904</v>
      </c>
      <c r="T78" s="25">
        <v>31644444.444444399</v>
      </c>
      <c r="U78" s="25">
        <v>-83021.790674572505</v>
      </c>
      <c r="V78" s="32">
        <v>-162938.02436680501</v>
      </c>
      <c r="W78" s="32">
        <v>0.95313418101097602</v>
      </c>
      <c r="X78" s="33">
        <v>0.98888888888888904</v>
      </c>
      <c r="Y78" s="34">
        <v>0.98888888888888904</v>
      </c>
      <c r="Z78" s="35">
        <v>31644444.444444399</v>
      </c>
      <c r="AA78" s="35">
        <v>-161127.60187384</v>
      </c>
      <c r="AB78"/>
    </row>
    <row r="79" spans="1:28" x14ac:dyDescent="0.25">
      <c r="A79" s="1">
        <v>46022</v>
      </c>
      <c r="B79" s="1">
        <v>46112</v>
      </c>
      <c r="C79" t="s">
        <v>28</v>
      </c>
      <c r="D79" t="s">
        <v>42</v>
      </c>
      <c r="E79" t="s">
        <v>43</v>
      </c>
      <c r="F79">
        <v>23</v>
      </c>
      <c r="G79" t="s">
        <v>44</v>
      </c>
      <c r="H79" s="1">
        <v>46195</v>
      </c>
      <c r="I79" s="1">
        <v>46111</v>
      </c>
      <c r="J79" s="1">
        <v>46203</v>
      </c>
      <c r="K79" s="1">
        <v>46203</v>
      </c>
      <c r="L79">
        <v>32000000</v>
      </c>
      <c r="M79" t="s">
        <v>47</v>
      </c>
      <c r="N79">
        <v>0</v>
      </c>
      <c r="O79" t="s">
        <v>27</v>
      </c>
      <c r="P79" s="21">
        <v>-85820.278000688806</v>
      </c>
      <c r="Q79" s="21">
        <v>0.97245203633497401</v>
      </c>
      <c r="R79" s="9">
        <v>1.1111111111111099E-2</v>
      </c>
      <c r="S79" s="9">
        <v>1.0869565217391301E-2</v>
      </c>
      <c r="T79" s="25">
        <v>355555.55555555603</v>
      </c>
      <c r="U79" s="25">
        <v>-932.82910870313901</v>
      </c>
      <c r="V79" s="32">
        <v>-166558.86935273401</v>
      </c>
      <c r="W79" s="32">
        <v>0.94848820314192706</v>
      </c>
      <c r="X79" s="33">
        <v>1.1111111111111099E-2</v>
      </c>
      <c r="Y79" s="34">
        <v>1.0869565217391301E-2</v>
      </c>
      <c r="Z79" s="35">
        <v>355555.55555555603</v>
      </c>
      <c r="AA79" s="35">
        <v>-1810.4224929645</v>
      </c>
      <c r="AB79"/>
    </row>
    <row r="80" spans="1:28" x14ac:dyDescent="0.25">
      <c r="A80" s="1">
        <v>46112</v>
      </c>
      <c r="B80" s="1">
        <v>46203</v>
      </c>
      <c r="C80" t="s">
        <v>32</v>
      </c>
      <c r="D80" t="s">
        <v>37</v>
      </c>
      <c r="E80" t="s">
        <v>38</v>
      </c>
      <c r="F80">
        <v>24</v>
      </c>
      <c r="G80" t="s">
        <v>52</v>
      </c>
      <c r="H80" s="1"/>
      <c r="I80" s="1">
        <v>46111</v>
      </c>
      <c r="J80" s="1">
        <v>46203</v>
      </c>
      <c r="K80" s="1">
        <v>46203</v>
      </c>
      <c r="L80">
        <v>32000000</v>
      </c>
      <c r="M80" t="s">
        <v>33</v>
      </c>
      <c r="N80">
        <v>0</v>
      </c>
      <c r="O80" t="s">
        <v>39</v>
      </c>
      <c r="P80" s="21">
        <v>-105800</v>
      </c>
      <c r="Q80" s="21">
        <v>0.97245203633497401</v>
      </c>
      <c r="R80" s="9">
        <v>1</v>
      </c>
      <c r="S80" s="9">
        <v>0.98913043478260898</v>
      </c>
      <c r="T80" s="25">
        <v>32000000</v>
      </c>
      <c r="U80" s="25">
        <v>-104650</v>
      </c>
      <c r="V80" s="32">
        <v>-105800</v>
      </c>
      <c r="W80" s="32">
        <v>0.94848820314192706</v>
      </c>
      <c r="X80" s="33">
        <v>1</v>
      </c>
      <c r="Y80" s="34">
        <v>0.98913043478260898</v>
      </c>
      <c r="Z80" s="35">
        <v>32000000</v>
      </c>
      <c r="AA80" s="35">
        <v>-104650</v>
      </c>
      <c r="AB80"/>
    </row>
    <row r="81" spans="1:28" x14ac:dyDescent="0.25">
      <c r="A81" s="1">
        <v>46112</v>
      </c>
      <c r="B81" s="1">
        <v>46203</v>
      </c>
      <c r="C81" t="s">
        <v>32</v>
      </c>
      <c r="D81" t="s">
        <v>40</v>
      </c>
      <c r="E81" t="s">
        <v>38</v>
      </c>
      <c r="F81">
        <v>24</v>
      </c>
      <c r="G81" t="s">
        <v>52</v>
      </c>
      <c r="H81" s="1">
        <v>46195</v>
      </c>
      <c r="I81" s="1">
        <v>46111</v>
      </c>
      <c r="J81" s="1">
        <v>46203</v>
      </c>
      <c r="K81" s="1">
        <v>46203</v>
      </c>
      <c r="L81">
        <v>32000000</v>
      </c>
      <c r="M81" t="s">
        <v>46</v>
      </c>
      <c r="N81">
        <v>0</v>
      </c>
      <c r="O81" t="s">
        <v>27</v>
      </c>
      <c r="P81" s="21">
        <v>76006.944667355507</v>
      </c>
      <c r="Q81" s="21">
        <v>0.97245203633497401</v>
      </c>
      <c r="R81" s="9">
        <v>0</v>
      </c>
      <c r="S81" s="9">
        <v>0.98913043478260898</v>
      </c>
      <c r="T81" s="25">
        <v>0</v>
      </c>
      <c r="U81" s="25">
        <v>75180.782225318995</v>
      </c>
      <c r="V81" s="32">
        <v>156745.53601939999</v>
      </c>
      <c r="W81" s="32">
        <v>0.94848820314192706</v>
      </c>
      <c r="X81" s="33">
        <v>0</v>
      </c>
      <c r="Y81" s="34">
        <v>0.98913043478260898</v>
      </c>
      <c r="Z81" s="35">
        <v>0</v>
      </c>
      <c r="AA81" s="35">
        <v>155041.78019310199</v>
      </c>
      <c r="AB81"/>
    </row>
    <row r="82" spans="1:28" x14ac:dyDescent="0.25">
      <c r="A82" s="1">
        <v>46112</v>
      </c>
      <c r="B82" s="1">
        <v>46203</v>
      </c>
      <c r="C82" t="s">
        <v>28</v>
      </c>
      <c r="D82" t="s">
        <v>42</v>
      </c>
      <c r="E82" t="s">
        <v>43</v>
      </c>
      <c r="F82">
        <v>23</v>
      </c>
      <c r="G82" t="s">
        <v>44</v>
      </c>
      <c r="H82" s="1">
        <v>46195</v>
      </c>
      <c r="I82" s="1">
        <v>46111</v>
      </c>
      <c r="J82" s="1">
        <v>46203</v>
      </c>
      <c r="K82" s="1">
        <v>46203</v>
      </c>
      <c r="L82">
        <v>32000000</v>
      </c>
      <c r="M82" t="s">
        <v>47</v>
      </c>
      <c r="N82">
        <v>0</v>
      </c>
      <c r="O82" t="s">
        <v>27</v>
      </c>
      <c r="P82" s="21">
        <v>-85820.278000688806</v>
      </c>
      <c r="Q82" s="21">
        <v>0.97245203633497401</v>
      </c>
      <c r="R82" s="9">
        <v>1</v>
      </c>
      <c r="S82" s="9">
        <v>0.98913043478260898</v>
      </c>
      <c r="T82" s="25">
        <v>32000000</v>
      </c>
      <c r="U82" s="25">
        <v>-84887.448891985696</v>
      </c>
      <c r="V82" s="32">
        <v>-166558.86935273401</v>
      </c>
      <c r="W82" s="32">
        <v>0.94848820314192706</v>
      </c>
      <c r="X82" s="33">
        <v>1</v>
      </c>
      <c r="Y82" s="34">
        <v>0.98913043478260898</v>
      </c>
      <c r="Z82" s="35">
        <v>32000000</v>
      </c>
      <c r="AA82" s="35">
        <v>-164748.446859769</v>
      </c>
      <c r="AB82"/>
    </row>
    <row r="83" spans="1:28" x14ac:dyDescent="0.25">
      <c r="A83" s="1">
        <v>46203</v>
      </c>
      <c r="B83" s="1">
        <v>46295</v>
      </c>
      <c r="C83" t="s">
        <v>32</v>
      </c>
      <c r="D83" t="s">
        <v>37</v>
      </c>
      <c r="E83" t="s">
        <v>38</v>
      </c>
      <c r="F83">
        <v>24</v>
      </c>
      <c r="G83" t="s">
        <v>52</v>
      </c>
      <c r="I83" s="1">
        <v>46203</v>
      </c>
      <c r="J83" s="1">
        <v>46295</v>
      </c>
      <c r="K83" s="1">
        <v>46295</v>
      </c>
      <c r="L83">
        <v>32000000</v>
      </c>
      <c r="M83" t="s">
        <v>33</v>
      </c>
      <c r="N83">
        <v>0</v>
      </c>
      <c r="O83" t="s">
        <v>39</v>
      </c>
      <c r="P83" s="21">
        <v>-105800</v>
      </c>
      <c r="Q83" s="21">
        <v>0.97014772494593904</v>
      </c>
      <c r="R83" s="9">
        <v>1</v>
      </c>
      <c r="S83" s="9">
        <v>1</v>
      </c>
      <c r="T83" s="25">
        <v>32000000</v>
      </c>
      <c r="U83" s="25">
        <v>-105800</v>
      </c>
      <c r="V83" s="32">
        <v>-105800</v>
      </c>
      <c r="W83" s="32">
        <v>0.94386487172790001</v>
      </c>
      <c r="X83" s="33">
        <v>1</v>
      </c>
      <c r="Y83" s="34">
        <v>1</v>
      </c>
      <c r="Z83" s="35">
        <v>32000000</v>
      </c>
      <c r="AA83" s="35">
        <v>-105800</v>
      </c>
      <c r="AB83"/>
    </row>
    <row r="84" spans="1:28" x14ac:dyDescent="0.25">
      <c r="A84" s="1">
        <v>46203</v>
      </c>
      <c r="B84" s="1">
        <v>46295</v>
      </c>
      <c r="C84" t="s">
        <v>32</v>
      </c>
      <c r="D84" t="s">
        <v>40</v>
      </c>
      <c r="E84" t="s">
        <v>38</v>
      </c>
      <c r="F84">
        <v>24</v>
      </c>
      <c r="G84" t="s">
        <v>52</v>
      </c>
      <c r="H84" s="1">
        <v>46287</v>
      </c>
      <c r="I84" s="1">
        <v>46203</v>
      </c>
      <c r="J84" s="1">
        <v>46295</v>
      </c>
      <c r="K84" s="1">
        <v>46295</v>
      </c>
      <c r="L84">
        <v>32000000</v>
      </c>
      <c r="M84" t="s">
        <v>46</v>
      </c>
      <c r="N84">
        <v>0</v>
      </c>
      <c r="O84" t="s">
        <v>27</v>
      </c>
      <c r="P84" s="21">
        <v>76005.964294129793</v>
      </c>
      <c r="Q84" s="21">
        <v>0.97014772494593904</v>
      </c>
      <c r="R84" s="9">
        <v>0</v>
      </c>
      <c r="S84" s="9">
        <v>1</v>
      </c>
      <c r="T84" s="25">
        <v>0</v>
      </c>
      <c r="U84" s="25">
        <v>76005.964294129793</v>
      </c>
      <c r="V84" s="32">
        <v>156741.37013779001</v>
      </c>
      <c r="W84" s="32">
        <v>0.94386487172790001</v>
      </c>
      <c r="X84" s="33">
        <v>0</v>
      </c>
      <c r="Y84" s="34">
        <v>1</v>
      </c>
      <c r="Z84" s="35">
        <v>0</v>
      </c>
      <c r="AA84" s="35">
        <v>156741.37013779001</v>
      </c>
      <c r="AB84"/>
    </row>
    <row r="85" spans="1:28" x14ac:dyDescent="0.25">
      <c r="A85" s="1">
        <v>46203</v>
      </c>
      <c r="B85" s="1">
        <v>46295</v>
      </c>
      <c r="C85" t="s">
        <v>28</v>
      </c>
      <c r="D85" t="s">
        <v>42</v>
      </c>
      <c r="E85" t="s">
        <v>43</v>
      </c>
      <c r="F85">
        <v>23</v>
      </c>
      <c r="G85" t="s">
        <v>44</v>
      </c>
      <c r="H85" s="1">
        <v>46287</v>
      </c>
      <c r="I85" s="1">
        <v>46203</v>
      </c>
      <c r="J85" s="1">
        <v>46295</v>
      </c>
      <c r="K85" s="1">
        <v>46295</v>
      </c>
      <c r="L85">
        <v>32000000</v>
      </c>
      <c r="M85" t="s">
        <v>47</v>
      </c>
      <c r="N85">
        <v>0</v>
      </c>
      <c r="O85" t="s">
        <v>27</v>
      </c>
      <c r="P85" s="21">
        <v>-85819.297627463195</v>
      </c>
      <c r="Q85" s="21">
        <v>0.97014772494593904</v>
      </c>
      <c r="R85" s="9">
        <v>1</v>
      </c>
      <c r="S85" s="9">
        <v>1</v>
      </c>
      <c r="T85" s="25">
        <v>32000000</v>
      </c>
      <c r="U85" s="25">
        <v>-85819.297627463195</v>
      </c>
      <c r="V85" s="32">
        <v>-166554.703471124</v>
      </c>
      <c r="W85" s="32">
        <v>0.94386487172790001</v>
      </c>
      <c r="X85" s="33">
        <v>1</v>
      </c>
      <c r="Y85" s="34">
        <v>1</v>
      </c>
      <c r="Z85" s="35">
        <v>32000000</v>
      </c>
      <c r="AA85" s="35">
        <v>-166554.703471124</v>
      </c>
      <c r="AB85"/>
    </row>
    <row r="86" spans="1:28" x14ac:dyDescent="0.25">
      <c r="A86" s="1">
        <v>46295</v>
      </c>
      <c r="B86" s="1">
        <v>46387</v>
      </c>
      <c r="C86" t="s">
        <v>32</v>
      </c>
      <c r="D86" t="s">
        <v>37</v>
      </c>
      <c r="E86" t="s">
        <v>38</v>
      </c>
      <c r="F86">
        <v>24</v>
      </c>
      <c r="G86" t="s">
        <v>52</v>
      </c>
      <c r="I86" s="1">
        <v>46295</v>
      </c>
      <c r="J86" s="1">
        <v>46386</v>
      </c>
      <c r="K86" s="1">
        <v>46386</v>
      </c>
      <c r="L86">
        <v>32000000</v>
      </c>
      <c r="M86" t="s">
        <v>33</v>
      </c>
      <c r="N86">
        <v>0</v>
      </c>
      <c r="O86" t="s">
        <v>39</v>
      </c>
      <c r="P86" s="21">
        <v>-105800</v>
      </c>
      <c r="Q86" s="21">
        <v>0.96787383203269095</v>
      </c>
      <c r="R86" s="9">
        <v>0.98913043478260898</v>
      </c>
      <c r="S86" s="9">
        <v>1</v>
      </c>
      <c r="T86" s="25">
        <v>31652173.913043499</v>
      </c>
      <c r="U86" s="25">
        <v>-105800</v>
      </c>
      <c r="V86" s="32">
        <v>-105800</v>
      </c>
      <c r="W86" s="32">
        <v>0.93931396427029701</v>
      </c>
      <c r="X86" s="33">
        <v>0.98913043478260898</v>
      </c>
      <c r="Y86" s="34">
        <v>1</v>
      </c>
      <c r="Z86" s="35">
        <v>31652173.913043499</v>
      </c>
      <c r="AA86" s="35">
        <v>-105800</v>
      </c>
      <c r="AB86"/>
    </row>
    <row r="87" spans="1:28" x14ac:dyDescent="0.25">
      <c r="A87" s="1">
        <v>46295</v>
      </c>
      <c r="B87" s="1">
        <v>46387</v>
      </c>
      <c r="C87" t="s">
        <v>32</v>
      </c>
      <c r="D87" t="s">
        <v>37</v>
      </c>
      <c r="E87" t="s">
        <v>38</v>
      </c>
      <c r="F87">
        <v>24</v>
      </c>
      <c r="G87" t="s">
        <v>52</v>
      </c>
      <c r="H87" s="1"/>
      <c r="I87" s="1">
        <v>46386</v>
      </c>
      <c r="J87" s="1">
        <v>46476</v>
      </c>
      <c r="K87" s="1">
        <v>46476</v>
      </c>
      <c r="L87">
        <v>32000000</v>
      </c>
      <c r="M87" t="s">
        <v>33</v>
      </c>
      <c r="N87">
        <v>0</v>
      </c>
      <c r="O87" t="s">
        <v>39</v>
      </c>
      <c r="P87" s="21">
        <v>-105800</v>
      </c>
      <c r="Q87" s="21">
        <v>0.96544973882907303</v>
      </c>
      <c r="R87" s="9">
        <v>1.0869565217391301E-2</v>
      </c>
      <c r="S87" s="9">
        <v>1.1111111111111099E-2</v>
      </c>
      <c r="T87" s="25">
        <v>347826.08695652202</v>
      </c>
      <c r="U87" s="25">
        <v>-1175.55555555556</v>
      </c>
      <c r="V87" s="32">
        <v>-105800</v>
      </c>
      <c r="W87" s="32">
        <v>0.93465929990584695</v>
      </c>
      <c r="X87" s="33">
        <v>1.0869565217391301E-2</v>
      </c>
      <c r="Y87" s="34">
        <v>1.1111111111111099E-2</v>
      </c>
      <c r="Z87" s="35">
        <v>347826.08695652202</v>
      </c>
      <c r="AA87" s="35">
        <v>-1175.55555555556</v>
      </c>
      <c r="AB87"/>
    </row>
    <row r="88" spans="1:28" x14ac:dyDescent="0.25">
      <c r="A88" s="1">
        <v>46295</v>
      </c>
      <c r="B88" s="1">
        <v>46387</v>
      </c>
      <c r="C88" t="s">
        <v>32</v>
      </c>
      <c r="D88" t="s">
        <v>40</v>
      </c>
      <c r="E88" t="s">
        <v>38</v>
      </c>
      <c r="F88">
        <v>24</v>
      </c>
      <c r="G88" t="s">
        <v>52</v>
      </c>
      <c r="H88" s="1">
        <v>46379</v>
      </c>
      <c r="I88" s="1">
        <v>46295</v>
      </c>
      <c r="J88" s="1">
        <v>46386</v>
      </c>
      <c r="K88" s="1">
        <v>46386</v>
      </c>
      <c r="L88">
        <v>32000000</v>
      </c>
      <c r="M88" t="s">
        <v>46</v>
      </c>
      <c r="N88">
        <v>0</v>
      </c>
      <c r="O88" t="s">
        <v>27</v>
      </c>
      <c r="P88" s="21">
        <v>81174.257482942397</v>
      </c>
      <c r="Q88" s="21">
        <v>0.96787383203269095</v>
      </c>
      <c r="R88" s="9">
        <v>0</v>
      </c>
      <c r="S88" s="9">
        <v>1</v>
      </c>
      <c r="T88" s="25">
        <v>0</v>
      </c>
      <c r="U88" s="25">
        <v>81174.257482942397</v>
      </c>
      <c r="V88" s="32">
        <v>161070.19631839101</v>
      </c>
      <c r="W88" s="32">
        <v>0.93931396427029701</v>
      </c>
      <c r="X88" s="33">
        <v>0</v>
      </c>
      <c r="Y88" s="34">
        <v>1</v>
      </c>
      <c r="Z88" s="35">
        <v>0</v>
      </c>
      <c r="AA88" s="35">
        <v>161070.19631839101</v>
      </c>
      <c r="AB88"/>
    </row>
    <row r="89" spans="1:28" x14ac:dyDescent="0.25">
      <c r="A89" s="1">
        <v>46295</v>
      </c>
      <c r="B89" s="1">
        <v>46387</v>
      </c>
      <c r="C89" t="s">
        <v>32</v>
      </c>
      <c r="D89" t="s">
        <v>40</v>
      </c>
      <c r="E89" t="s">
        <v>38</v>
      </c>
      <c r="F89">
        <v>24</v>
      </c>
      <c r="G89" t="s">
        <v>52</v>
      </c>
      <c r="H89" s="10">
        <v>46469</v>
      </c>
      <c r="I89" s="1">
        <v>46386</v>
      </c>
      <c r="J89" s="1">
        <v>46476</v>
      </c>
      <c r="K89" s="1">
        <v>46476</v>
      </c>
      <c r="L89">
        <v>32000000</v>
      </c>
      <c r="M89" t="s">
        <v>46</v>
      </c>
      <c r="N89">
        <v>0</v>
      </c>
      <c r="O89" t="s">
        <v>27</v>
      </c>
      <c r="P89" s="21">
        <v>80854.853834547001</v>
      </c>
      <c r="Q89" s="21">
        <v>0.96544973882907303</v>
      </c>
      <c r="R89" s="9">
        <v>0</v>
      </c>
      <c r="S89" s="9">
        <v>1.1111111111111099E-2</v>
      </c>
      <c r="T89" s="25">
        <v>0</v>
      </c>
      <c r="U89" s="25">
        <v>898.38726482829998</v>
      </c>
      <c r="V89" s="32">
        <v>159879.74321831099</v>
      </c>
      <c r="W89" s="32">
        <v>0.93465929990584695</v>
      </c>
      <c r="X89" s="33">
        <v>0</v>
      </c>
      <c r="Y89" s="34">
        <v>1.1111111111111099E-2</v>
      </c>
      <c r="Z89" s="35">
        <v>0</v>
      </c>
      <c r="AA89" s="35">
        <v>1776.4415913145699</v>
      </c>
      <c r="AB89"/>
    </row>
    <row r="90" spans="1:28" x14ac:dyDescent="0.25">
      <c r="A90" s="1">
        <v>46295</v>
      </c>
      <c r="B90" s="1">
        <v>46387</v>
      </c>
      <c r="C90" t="s">
        <v>28</v>
      </c>
      <c r="D90" t="s">
        <v>42</v>
      </c>
      <c r="E90" t="s">
        <v>43</v>
      </c>
      <c r="F90">
        <v>23</v>
      </c>
      <c r="G90" t="s">
        <v>44</v>
      </c>
      <c r="H90" s="1">
        <v>46378</v>
      </c>
      <c r="I90" s="1">
        <v>46295</v>
      </c>
      <c r="J90" s="1">
        <v>46386</v>
      </c>
      <c r="K90" s="1">
        <v>46386</v>
      </c>
      <c r="L90">
        <v>32000000</v>
      </c>
      <c r="M90" t="s">
        <v>47</v>
      </c>
      <c r="N90">
        <v>0</v>
      </c>
      <c r="O90" t="s">
        <v>27</v>
      </c>
      <c r="P90" s="21">
        <v>-90508.228231886605</v>
      </c>
      <c r="Q90" s="21">
        <v>0.96787383203269095</v>
      </c>
      <c r="R90" s="9">
        <v>0.98913043478260898</v>
      </c>
      <c r="S90" s="9">
        <v>1</v>
      </c>
      <c r="T90" s="25">
        <v>31652173.913043499</v>
      </c>
      <c r="U90" s="25">
        <v>-90508.228231886605</v>
      </c>
      <c r="V90" s="32">
        <v>-170398.49941118201</v>
      </c>
      <c r="W90" s="32">
        <v>0.93931396427029701</v>
      </c>
      <c r="X90" s="33">
        <v>0.98913043478260898</v>
      </c>
      <c r="Y90" s="34">
        <v>1</v>
      </c>
      <c r="Z90" s="35">
        <v>31652173.913043499</v>
      </c>
      <c r="AA90" s="35">
        <v>-170398.49941118201</v>
      </c>
      <c r="AB90"/>
    </row>
    <row r="91" spans="1:28" x14ac:dyDescent="0.25">
      <c r="A91" s="1">
        <v>46295</v>
      </c>
      <c r="B91" s="1">
        <v>46387</v>
      </c>
      <c r="C91" t="s">
        <v>28</v>
      </c>
      <c r="D91" t="s">
        <v>42</v>
      </c>
      <c r="E91" t="s">
        <v>43</v>
      </c>
      <c r="F91">
        <v>23</v>
      </c>
      <c r="G91" t="s">
        <v>44</v>
      </c>
      <c r="H91" s="1">
        <v>46468</v>
      </c>
      <c r="I91" s="1">
        <v>46386</v>
      </c>
      <c r="J91" s="1">
        <v>46476</v>
      </c>
      <c r="K91" s="1">
        <v>46476</v>
      </c>
      <c r="L91">
        <v>32000000</v>
      </c>
      <c r="M91" t="s">
        <v>47</v>
      </c>
      <c r="N91">
        <v>0</v>
      </c>
      <c r="O91" t="s">
        <v>27</v>
      </c>
      <c r="P91" s="21">
        <v>-90454.853834547001</v>
      </c>
      <c r="Q91" s="21">
        <v>0.96544973882907303</v>
      </c>
      <c r="R91" s="9">
        <v>1.0869565217391301E-2</v>
      </c>
      <c r="S91" s="9">
        <v>1.1111111111111099E-2</v>
      </c>
      <c r="T91" s="25">
        <v>347826.08695652202</v>
      </c>
      <c r="U91" s="25">
        <v>-1005.05393149497</v>
      </c>
      <c r="V91" s="32">
        <v>-169479.74321831801</v>
      </c>
      <c r="W91" s="32">
        <v>0.93465929990584695</v>
      </c>
      <c r="X91" s="33">
        <v>1.0869565217391301E-2</v>
      </c>
      <c r="Y91" s="34">
        <v>1.1111111111111099E-2</v>
      </c>
      <c r="Z91" s="35">
        <v>347826.08695652202</v>
      </c>
      <c r="AA91" s="35">
        <v>-1883.1082579813101</v>
      </c>
      <c r="AB91"/>
    </row>
    <row r="92" spans="1:28" x14ac:dyDescent="0.25">
      <c r="A92" s="1">
        <v>46387</v>
      </c>
      <c r="B92" s="1">
        <v>46477</v>
      </c>
      <c r="C92" t="s">
        <v>32</v>
      </c>
      <c r="D92" t="s">
        <v>37</v>
      </c>
      <c r="E92" t="s">
        <v>38</v>
      </c>
      <c r="F92">
        <v>24</v>
      </c>
      <c r="G92" t="s">
        <v>52</v>
      </c>
      <c r="I92" s="1">
        <v>46386</v>
      </c>
      <c r="J92" s="1">
        <v>46476</v>
      </c>
      <c r="K92" s="1">
        <v>46476</v>
      </c>
      <c r="L92">
        <v>32000000</v>
      </c>
      <c r="M92" t="s">
        <v>33</v>
      </c>
      <c r="N92">
        <v>0</v>
      </c>
      <c r="O92" t="s">
        <v>39</v>
      </c>
      <c r="P92" s="21">
        <v>-105800</v>
      </c>
      <c r="Q92" s="21">
        <v>0.96544973882907303</v>
      </c>
      <c r="R92" s="9">
        <v>0.98888888888888904</v>
      </c>
      <c r="S92" s="9">
        <v>0.98888888888888904</v>
      </c>
      <c r="T92" s="25">
        <v>31644444.444444399</v>
      </c>
      <c r="U92" s="25">
        <v>-104624.444444444</v>
      </c>
      <c r="V92" s="32">
        <v>-105800</v>
      </c>
      <c r="W92" s="32">
        <v>0.93465929990584695</v>
      </c>
      <c r="X92" s="33">
        <v>0.98888888888888904</v>
      </c>
      <c r="Y92" s="34">
        <v>0.98888888888888904</v>
      </c>
      <c r="Z92" s="35">
        <v>31644444.444444399</v>
      </c>
      <c r="AA92" s="35">
        <v>-104624.444444444</v>
      </c>
      <c r="AB92"/>
    </row>
    <row r="93" spans="1:28" x14ac:dyDescent="0.25">
      <c r="A93" s="1">
        <v>46387</v>
      </c>
      <c r="B93" s="1">
        <v>46477</v>
      </c>
      <c r="C93" t="s">
        <v>32</v>
      </c>
      <c r="D93" t="s">
        <v>37</v>
      </c>
      <c r="E93" t="s">
        <v>38</v>
      </c>
      <c r="F93">
        <v>24</v>
      </c>
      <c r="G93" t="s">
        <v>52</v>
      </c>
      <c r="I93" s="1">
        <v>46476</v>
      </c>
      <c r="J93" s="1">
        <v>46568</v>
      </c>
      <c r="K93" s="1">
        <v>46568</v>
      </c>
      <c r="L93">
        <v>32000000</v>
      </c>
      <c r="M93" t="s">
        <v>33</v>
      </c>
      <c r="N93">
        <v>0</v>
      </c>
      <c r="O93" t="s">
        <v>39</v>
      </c>
      <c r="P93" s="21">
        <v>-105800</v>
      </c>
      <c r="Q93" s="21">
        <v>0.96296253814683597</v>
      </c>
      <c r="R93" s="9">
        <v>1.1111111111111099E-2</v>
      </c>
      <c r="S93" s="9">
        <v>1.0869565217391301E-2</v>
      </c>
      <c r="T93" s="25">
        <v>355555.55555555603</v>
      </c>
      <c r="U93" s="25">
        <v>-1150</v>
      </c>
      <c r="V93" s="32">
        <v>-105800</v>
      </c>
      <c r="W93" s="32">
        <v>0.929909998861148</v>
      </c>
      <c r="X93" s="33">
        <v>1.1111111111111099E-2</v>
      </c>
      <c r="Y93" s="34">
        <v>1.0869565217391301E-2</v>
      </c>
      <c r="Z93" s="35">
        <v>355555.55555555603</v>
      </c>
      <c r="AA93" s="35">
        <v>-1150</v>
      </c>
      <c r="AB93"/>
    </row>
    <row r="94" spans="1:28" x14ac:dyDescent="0.25">
      <c r="A94" s="1">
        <v>46387</v>
      </c>
      <c r="B94" s="1">
        <v>46477</v>
      </c>
      <c r="C94" t="s">
        <v>32</v>
      </c>
      <c r="D94" t="s">
        <v>40</v>
      </c>
      <c r="E94" t="s">
        <v>38</v>
      </c>
      <c r="F94">
        <v>24</v>
      </c>
      <c r="G94" t="s">
        <v>52</v>
      </c>
      <c r="H94" s="1">
        <v>46469</v>
      </c>
      <c r="I94" s="1">
        <v>46386</v>
      </c>
      <c r="J94" s="1">
        <v>46476</v>
      </c>
      <c r="K94" s="1">
        <v>46476</v>
      </c>
      <c r="L94">
        <v>32000000</v>
      </c>
      <c r="M94" t="s">
        <v>46</v>
      </c>
      <c r="N94">
        <v>0</v>
      </c>
      <c r="O94" t="s">
        <v>27</v>
      </c>
      <c r="P94" s="21">
        <v>80854.853834547001</v>
      </c>
      <c r="Q94" s="21">
        <v>0.96544973882907303</v>
      </c>
      <c r="R94" s="9">
        <v>0</v>
      </c>
      <c r="S94" s="9">
        <v>0.98888888888888904</v>
      </c>
      <c r="T94" s="25">
        <v>0</v>
      </c>
      <c r="U94" s="25">
        <v>79956.466569718701</v>
      </c>
      <c r="V94" s="32">
        <v>159879.74321831099</v>
      </c>
      <c r="W94" s="32">
        <v>0.93465929990584695</v>
      </c>
      <c r="X94" s="33">
        <v>0</v>
      </c>
      <c r="Y94" s="34">
        <v>0.98888888888888904</v>
      </c>
      <c r="Z94" s="35">
        <v>0</v>
      </c>
      <c r="AA94" s="35">
        <v>158103.30162699701</v>
      </c>
      <c r="AB94"/>
    </row>
    <row r="95" spans="1:28" x14ac:dyDescent="0.25">
      <c r="A95" s="1">
        <v>46387</v>
      </c>
      <c r="B95" s="1">
        <v>46477</v>
      </c>
      <c r="C95" t="s">
        <v>32</v>
      </c>
      <c r="D95" t="s">
        <v>40</v>
      </c>
      <c r="E95" t="s">
        <v>38</v>
      </c>
      <c r="F95">
        <v>24</v>
      </c>
      <c r="G95" t="s">
        <v>52</v>
      </c>
      <c r="H95" s="1">
        <v>46560</v>
      </c>
      <c r="I95" s="1">
        <v>46476</v>
      </c>
      <c r="J95" s="1">
        <v>46568</v>
      </c>
      <c r="K95" s="1">
        <v>46568</v>
      </c>
      <c r="L95">
        <v>32000000</v>
      </c>
      <c r="M95" t="s">
        <v>46</v>
      </c>
      <c r="N95">
        <v>0</v>
      </c>
      <c r="O95" t="s">
        <v>27</v>
      </c>
      <c r="P95" s="21">
        <v>82651.628364210701</v>
      </c>
      <c r="Q95" s="21">
        <v>0.96296253814683597</v>
      </c>
      <c r="R95" s="9">
        <v>0</v>
      </c>
      <c r="S95" s="9">
        <v>1.0869565217391301E-2</v>
      </c>
      <c r="T95" s="25">
        <v>0</v>
      </c>
      <c r="U95" s="25">
        <v>898.38726482837706</v>
      </c>
      <c r="V95" s="32">
        <v>163432.62640094699</v>
      </c>
      <c r="W95" s="32">
        <v>0.929909998861148</v>
      </c>
      <c r="X95" s="33">
        <v>0</v>
      </c>
      <c r="Y95" s="34">
        <v>1.0869565217391301E-2</v>
      </c>
      <c r="Z95" s="35">
        <v>0</v>
      </c>
      <c r="AA95" s="35">
        <v>1776.4415913146399</v>
      </c>
      <c r="AB95"/>
    </row>
    <row r="96" spans="1:28" x14ac:dyDescent="0.25">
      <c r="A96" s="1">
        <v>46387</v>
      </c>
      <c r="B96" s="1">
        <v>46477</v>
      </c>
      <c r="C96" t="s">
        <v>28</v>
      </c>
      <c r="D96" t="s">
        <v>42</v>
      </c>
      <c r="E96" t="s">
        <v>43</v>
      </c>
      <c r="F96">
        <v>23</v>
      </c>
      <c r="G96" t="s">
        <v>44</v>
      </c>
      <c r="H96" s="1">
        <v>46468</v>
      </c>
      <c r="I96" s="1">
        <v>46386</v>
      </c>
      <c r="J96" s="1">
        <v>46476</v>
      </c>
      <c r="K96" s="1">
        <v>46476</v>
      </c>
      <c r="L96">
        <v>32000000</v>
      </c>
      <c r="M96" t="s">
        <v>47</v>
      </c>
      <c r="N96">
        <v>0</v>
      </c>
      <c r="O96" t="s">
        <v>27</v>
      </c>
      <c r="P96" s="21">
        <v>-90454.853834547001</v>
      </c>
      <c r="Q96" s="21">
        <v>0.96544973882907303</v>
      </c>
      <c r="R96" s="9">
        <v>0.98888888888888904</v>
      </c>
      <c r="S96" s="9">
        <v>0.98888888888888904</v>
      </c>
      <c r="T96" s="25">
        <v>31644444.444444399</v>
      </c>
      <c r="U96" s="25">
        <v>-89449.799903052</v>
      </c>
      <c r="V96" s="32">
        <v>-169479.74321831801</v>
      </c>
      <c r="W96" s="32">
        <v>0.93465929990584695</v>
      </c>
      <c r="X96" s="33">
        <v>0.98888888888888904</v>
      </c>
      <c r="Y96" s="34">
        <v>0.98888888888888904</v>
      </c>
      <c r="Z96" s="35">
        <v>31644444.444444399</v>
      </c>
      <c r="AA96" s="35">
        <v>-167596.63496033699</v>
      </c>
      <c r="AB96"/>
    </row>
    <row r="97" spans="1:28" x14ac:dyDescent="0.25">
      <c r="A97" s="1">
        <v>46387</v>
      </c>
      <c r="B97" s="1">
        <v>46477</v>
      </c>
      <c r="C97" t="s">
        <v>28</v>
      </c>
      <c r="D97" t="s">
        <v>42</v>
      </c>
      <c r="E97" t="s">
        <v>43</v>
      </c>
      <c r="F97">
        <v>23</v>
      </c>
      <c r="G97" t="s">
        <v>44</v>
      </c>
      <c r="H97" s="1">
        <v>46560</v>
      </c>
      <c r="I97" s="1">
        <v>46476</v>
      </c>
      <c r="J97" s="1">
        <v>46568</v>
      </c>
      <c r="K97" s="1">
        <v>46568</v>
      </c>
      <c r="L97">
        <v>32000000</v>
      </c>
      <c r="M97" t="s">
        <v>47</v>
      </c>
      <c r="N97">
        <v>0</v>
      </c>
      <c r="O97" t="s">
        <v>27</v>
      </c>
      <c r="P97" s="21">
        <v>-92464.961697544</v>
      </c>
      <c r="Q97" s="21">
        <v>0.96296253814683597</v>
      </c>
      <c r="R97" s="9">
        <v>1.1111111111111099E-2</v>
      </c>
      <c r="S97" s="9">
        <v>1.0869565217391301E-2</v>
      </c>
      <c r="T97" s="25">
        <v>355555.55555555603</v>
      </c>
      <c r="U97" s="25">
        <v>-1005.05393149504</v>
      </c>
      <c r="V97" s="32">
        <v>-173245.959734281</v>
      </c>
      <c r="W97" s="32">
        <v>0.929909998861148</v>
      </c>
      <c r="X97" s="33">
        <v>1.1111111111111099E-2</v>
      </c>
      <c r="Y97" s="34">
        <v>1.0869565217391301E-2</v>
      </c>
      <c r="Z97" s="35">
        <v>355555.55555555603</v>
      </c>
      <c r="AA97" s="35">
        <v>-1883.1082579813101</v>
      </c>
      <c r="AB97"/>
    </row>
    <row r="98" spans="1:28" x14ac:dyDescent="0.25">
      <c r="A98" s="1">
        <v>46477</v>
      </c>
      <c r="B98" s="1">
        <v>46568</v>
      </c>
      <c r="C98" t="s">
        <v>32</v>
      </c>
      <c r="D98" t="s">
        <v>37</v>
      </c>
      <c r="E98" t="s">
        <v>38</v>
      </c>
      <c r="F98">
        <v>24</v>
      </c>
      <c r="G98" t="s">
        <v>52</v>
      </c>
      <c r="I98" s="1">
        <v>46476</v>
      </c>
      <c r="J98" s="1">
        <v>46568</v>
      </c>
      <c r="K98" s="1">
        <v>46568</v>
      </c>
      <c r="L98">
        <v>32000000</v>
      </c>
      <c r="M98" t="s">
        <v>33</v>
      </c>
      <c r="N98">
        <v>0</v>
      </c>
      <c r="O98" t="s">
        <v>39</v>
      </c>
      <c r="P98" s="21">
        <v>-105800</v>
      </c>
      <c r="Q98" s="21">
        <v>0.96296253814683597</v>
      </c>
      <c r="R98" s="9">
        <v>1</v>
      </c>
      <c r="S98" s="9">
        <v>0.98913043478260898</v>
      </c>
      <c r="T98" s="25">
        <v>32000000</v>
      </c>
      <c r="U98" s="25">
        <v>-104650</v>
      </c>
      <c r="V98" s="32">
        <v>-105800</v>
      </c>
      <c r="W98" s="32">
        <v>0.929909998861148</v>
      </c>
      <c r="X98" s="33">
        <v>1</v>
      </c>
      <c r="Y98" s="34">
        <v>0.98913043478260898</v>
      </c>
      <c r="Z98" s="35">
        <v>32000000</v>
      </c>
      <c r="AA98" s="35">
        <v>-104650</v>
      </c>
      <c r="AB98"/>
    </row>
    <row r="99" spans="1:28" x14ac:dyDescent="0.25">
      <c r="A99" s="1">
        <v>46477</v>
      </c>
      <c r="B99" s="1">
        <v>46568</v>
      </c>
      <c r="C99" t="s">
        <v>32</v>
      </c>
      <c r="D99" t="s">
        <v>40</v>
      </c>
      <c r="E99" t="s">
        <v>38</v>
      </c>
      <c r="F99">
        <v>24</v>
      </c>
      <c r="G99" t="s">
        <v>52</v>
      </c>
      <c r="H99" s="1">
        <v>46560</v>
      </c>
      <c r="I99" s="1">
        <v>46476</v>
      </c>
      <c r="J99" s="1">
        <v>46568</v>
      </c>
      <c r="K99" s="1">
        <v>46568</v>
      </c>
      <c r="L99">
        <v>32000000</v>
      </c>
      <c r="M99" t="s">
        <v>46</v>
      </c>
      <c r="N99">
        <v>0</v>
      </c>
      <c r="O99" t="s">
        <v>27</v>
      </c>
      <c r="P99" s="21">
        <v>82651.628364210701</v>
      </c>
      <c r="Q99" s="21">
        <v>0.96296253814683597</v>
      </c>
      <c r="R99" s="9">
        <v>0</v>
      </c>
      <c r="S99" s="9">
        <v>0.98913043478260898</v>
      </c>
      <c r="T99" s="25">
        <v>0</v>
      </c>
      <c r="U99" s="25">
        <v>81753.2410993823</v>
      </c>
      <c r="V99" s="32">
        <v>163432.62640094699</v>
      </c>
      <c r="W99" s="32">
        <v>0.929909998861148</v>
      </c>
      <c r="X99" s="33">
        <v>0</v>
      </c>
      <c r="Y99" s="34">
        <v>0.98913043478260898</v>
      </c>
      <c r="Z99" s="35">
        <v>0</v>
      </c>
      <c r="AA99" s="35">
        <v>161656.18480963301</v>
      </c>
      <c r="AB99"/>
    </row>
    <row r="100" spans="1:28" x14ac:dyDescent="0.25">
      <c r="A100" s="1">
        <v>46477</v>
      </c>
      <c r="B100" s="1">
        <v>46568</v>
      </c>
      <c r="C100" t="s">
        <v>28</v>
      </c>
      <c r="D100" t="s">
        <v>42</v>
      </c>
      <c r="E100" t="s">
        <v>43</v>
      </c>
      <c r="F100">
        <v>23</v>
      </c>
      <c r="G100" t="s">
        <v>44</v>
      </c>
      <c r="H100" s="1">
        <v>46560</v>
      </c>
      <c r="I100" s="1">
        <v>46476</v>
      </c>
      <c r="J100" s="1">
        <v>46568</v>
      </c>
      <c r="K100" s="1">
        <v>46568</v>
      </c>
      <c r="L100">
        <v>32000000</v>
      </c>
      <c r="M100" t="s">
        <v>47</v>
      </c>
      <c r="N100">
        <v>0</v>
      </c>
      <c r="O100" t="s">
        <v>27</v>
      </c>
      <c r="P100" s="21">
        <v>-92464.961697544</v>
      </c>
      <c r="Q100" s="21">
        <v>0.96296253814683597</v>
      </c>
      <c r="R100" s="9">
        <v>1</v>
      </c>
      <c r="S100" s="9">
        <v>0.98913043478260898</v>
      </c>
      <c r="T100" s="25">
        <v>32000000</v>
      </c>
      <c r="U100" s="25">
        <v>-91459.907766049</v>
      </c>
      <c r="V100" s="32">
        <v>-173245.959734281</v>
      </c>
      <c r="W100" s="32">
        <v>0.929909998861148</v>
      </c>
      <c r="X100" s="33">
        <v>1</v>
      </c>
      <c r="Y100" s="34">
        <v>0.98913043478260898</v>
      </c>
      <c r="Z100" s="35">
        <v>32000000</v>
      </c>
      <c r="AA100" s="35">
        <v>-171362.85147629899</v>
      </c>
      <c r="AB100"/>
    </row>
    <row r="101" spans="1:28" x14ac:dyDescent="0.25">
      <c r="A101" s="1">
        <v>46568</v>
      </c>
      <c r="B101" s="1">
        <v>46660</v>
      </c>
      <c r="C101" t="s">
        <v>32</v>
      </c>
      <c r="D101" t="s">
        <v>37</v>
      </c>
      <c r="E101" t="s">
        <v>38</v>
      </c>
      <c r="F101">
        <v>24</v>
      </c>
      <c r="G101" t="s">
        <v>52</v>
      </c>
      <c r="I101" s="1">
        <v>46568</v>
      </c>
      <c r="J101" s="1">
        <v>46660</v>
      </c>
      <c r="K101" s="1">
        <v>46660</v>
      </c>
      <c r="L101">
        <v>32000000</v>
      </c>
      <c r="M101" t="s">
        <v>33</v>
      </c>
      <c r="N101">
        <v>0</v>
      </c>
      <c r="O101" t="s">
        <v>39</v>
      </c>
      <c r="P101" s="21">
        <v>-105800</v>
      </c>
      <c r="Q101" s="21">
        <v>0.96048174501435102</v>
      </c>
      <c r="R101" s="9">
        <v>1</v>
      </c>
      <c r="S101" s="9">
        <v>1</v>
      </c>
      <c r="T101" s="25">
        <v>32000000</v>
      </c>
      <c r="U101" s="25">
        <v>-105800</v>
      </c>
      <c r="V101" s="32">
        <v>-105800</v>
      </c>
      <c r="W101" s="32">
        <v>0.92518483052492895</v>
      </c>
      <c r="X101" s="33">
        <v>1</v>
      </c>
      <c r="Y101" s="34">
        <v>1</v>
      </c>
      <c r="Z101" s="35">
        <v>32000000</v>
      </c>
      <c r="AA101" s="35">
        <v>-105800</v>
      </c>
      <c r="AB101"/>
    </row>
    <row r="102" spans="1:28" x14ac:dyDescent="0.25">
      <c r="A102" s="1">
        <v>46568</v>
      </c>
      <c r="B102" s="1">
        <v>46660</v>
      </c>
      <c r="C102" t="s">
        <v>32</v>
      </c>
      <c r="D102" t="s">
        <v>40</v>
      </c>
      <c r="E102" t="s">
        <v>38</v>
      </c>
      <c r="F102">
        <v>24</v>
      </c>
      <c r="G102" t="s">
        <v>52</v>
      </c>
      <c r="H102" s="1">
        <v>46652</v>
      </c>
      <c r="I102" s="1">
        <v>46568</v>
      </c>
      <c r="J102" s="1">
        <v>46660</v>
      </c>
      <c r="K102" s="1">
        <v>46660</v>
      </c>
      <c r="L102">
        <v>32000000</v>
      </c>
      <c r="M102" t="s">
        <v>46</v>
      </c>
      <c r="N102">
        <v>0</v>
      </c>
      <c r="O102" t="s">
        <v>27</v>
      </c>
      <c r="P102" s="21">
        <v>82650.4691668507</v>
      </c>
      <c r="Q102" s="21">
        <v>0.96048174501435102</v>
      </c>
      <c r="R102" s="9">
        <v>0</v>
      </c>
      <c r="S102" s="9">
        <v>1</v>
      </c>
      <c r="T102" s="25">
        <v>0</v>
      </c>
      <c r="U102" s="25">
        <v>82650.4691668507</v>
      </c>
      <c r="V102" s="32">
        <v>163428.097804708</v>
      </c>
      <c r="W102" s="32">
        <v>0.92518483052492895</v>
      </c>
      <c r="X102" s="33">
        <v>0</v>
      </c>
      <c r="Y102" s="34">
        <v>1</v>
      </c>
      <c r="Z102" s="35">
        <v>0</v>
      </c>
      <c r="AA102" s="35">
        <v>163428.097804708</v>
      </c>
      <c r="AB102"/>
    </row>
    <row r="103" spans="1:28" x14ac:dyDescent="0.25">
      <c r="A103" s="1">
        <v>46568</v>
      </c>
      <c r="B103" s="1">
        <v>46660</v>
      </c>
      <c r="C103" t="s">
        <v>28</v>
      </c>
      <c r="D103" t="s">
        <v>42</v>
      </c>
      <c r="E103" t="s">
        <v>43</v>
      </c>
      <c r="F103">
        <v>23</v>
      </c>
      <c r="G103" t="s">
        <v>44</v>
      </c>
      <c r="H103" s="1">
        <v>46652</v>
      </c>
      <c r="I103" s="1">
        <v>46568</v>
      </c>
      <c r="J103" s="1">
        <v>46660</v>
      </c>
      <c r="K103" s="1">
        <v>46660</v>
      </c>
      <c r="L103">
        <v>32000000</v>
      </c>
      <c r="M103" t="s">
        <v>47</v>
      </c>
      <c r="N103">
        <v>0</v>
      </c>
      <c r="O103" t="s">
        <v>27</v>
      </c>
      <c r="P103" s="21">
        <v>-92463.802500184</v>
      </c>
      <c r="Q103" s="21">
        <v>0.96048174501435102</v>
      </c>
      <c r="R103" s="9">
        <v>1</v>
      </c>
      <c r="S103" s="9">
        <v>1</v>
      </c>
      <c r="T103" s="25">
        <v>32000000</v>
      </c>
      <c r="U103" s="25">
        <v>-92463.802500184</v>
      </c>
      <c r="V103" s="32">
        <v>-173241.43113804099</v>
      </c>
      <c r="W103" s="32">
        <v>0.92518483052492895</v>
      </c>
      <c r="X103" s="33">
        <v>1</v>
      </c>
      <c r="Y103" s="34">
        <v>1</v>
      </c>
      <c r="Z103" s="35">
        <v>32000000</v>
      </c>
      <c r="AA103" s="35">
        <v>-173241.43113804099</v>
      </c>
      <c r="AB103"/>
    </row>
    <row r="104" spans="1:28" x14ac:dyDescent="0.25">
      <c r="A104" s="1">
        <v>46660</v>
      </c>
      <c r="B104" s="1">
        <v>46752</v>
      </c>
      <c r="C104" t="s">
        <v>32</v>
      </c>
      <c r="D104" t="s">
        <v>37</v>
      </c>
      <c r="E104" t="s">
        <v>38</v>
      </c>
      <c r="F104">
        <v>24</v>
      </c>
      <c r="G104" t="s">
        <v>52</v>
      </c>
      <c r="I104" s="1">
        <v>46660</v>
      </c>
      <c r="J104" s="1">
        <v>46751</v>
      </c>
      <c r="K104" s="1">
        <v>46751</v>
      </c>
      <c r="L104">
        <v>32000000</v>
      </c>
      <c r="M104" t="s">
        <v>33</v>
      </c>
      <c r="N104">
        <v>0</v>
      </c>
      <c r="O104" t="s">
        <v>39</v>
      </c>
      <c r="P104" s="21">
        <v>-105800</v>
      </c>
      <c r="Q104" s="21">
        <v>0.95803420430165698</v>
      </c>
      <c r="R104" s="9">
        <v>0.98913043478260898</v>
      </c>
      <c r="S104" s="9">
        <v>1</v>
      </c>
      <c r="T104" s="25">
        <v>31652173.913043499</v>
      </c>
      <c r="U104" s="25">
        <v>-105800</v>
      </c>
      <c r="V104" s="32">
        <v>-105800</v>
      </c>
      <c r="W104" s="32">
        <v>0.920534643181666</v>
      </c>
      <c r="X104" s="33">
        <v>0.98913043478260898</v>
      </c>
      <c r="Y104" s="34">
        <v>1</v>
      </c>
      <c r="Z104" s="35">
        <v>31652173.913043499</v>
      </c>
      <c r="AA104" s="35">
        <v>-105800</v>
      </c>
      <c r="AB104"/>
    </row>
    <row r="105" spans="1:28" x14ac:dyDescent="0.25">
      <c r="A105" s="1">
        <v>46660</v>
      </c>
      <c r="B105" s="1">
        <v>46752</v>
      </c>
      <c r="C105" t="s">
        <v>32</v>
      </c>
      <c r="D105" t="s">
        <v>37</v>
      </c>
      <c r="E105" t="s">
        <v>38</v>
      </c>
      <c r="F105">
        <v>24</v>
      </c>
      <c r="G105" t="s">
        <v>52</v>
      </c>
      <c r="H105" s="1"/>
      <c r="I105" s="1">
        <v>46751</v>
      </c>
      <c r="J105" s="1">
        <v>46842</v>
      </c>
      <c r="K105" s="1">
        <v>46842</v>
      </c>
      <c r="L105">
        <v>32000000</v>
      </c>
      <c r="M105" t="s">
        <v>33</v>
      </c>
      <c r="N105">
        <v>0</v>
      </c>
      <c r="O105" t="s">
        <v>39</v>
      </c>
      <c r="P105" s="21">
        <v>-105800</v>
      </c>
      <c r="Q105" s="21">
        <v>0.955492231184082</v>
      </c>
      <c r="R105" s="9">
        <v>1.0869565217391301E-2</v>
      </c>
      <c r="S105" s="9">
        <v>1.0989010989011E-2</v>
      </c>
      <c r="T105" s="25">
        <v>347826.08695652202</v>
      </c>
      <c r="U105" s="25">
        <v>-1162.63736263736</v>
      </c>
      <c r="V105" s="32">
        <v>-105800</v>
      </c>
      <c r="W105" s="32">
        <v>0.91581079405598098</v>
      </c>
      <c r="X105" s="33">
        <v>1.0869565217391301E-2</v>
      </c>
      <c r="Y105" s="34">
        <v>1.0989010989011E-2</v>
      </c>
      <c r="Z105" s="35">
        <v>347826.08695652202</v>
      </c>
      <c r="AA105" s="35">
        <v>-1162.63736263736</v>
      </c>
      <c r="AB105"/>
    </row>
    <row r="106" spans="1:28" x14ac:dyDescent="0.25">
      <c r="A106" s="1">
        <v>46660</v>
      </c>
      <c r="B106" s="1">
        <v>46752</v>
      </c>
      <c r="C106" t="s">
        <v>32</v>
      </c>
      <c r="D106" t="s">
        <v>40</v>
      </c>
      <c r="E106" t="s">
        <v>38</v>
      </c>
      <c r="F106">
        <v>24</v>
      </c>
      <c r="G106" t="s">
        <v>52</v>
      </c>
      <c r="H106" s="1">
        <v>46744</v>
      </c>
      <c r="I106" s="1">
        <v>46660</v>
      </c>
      <c r="J106" s="1">
        <v>46751</v>
      </c>
      <c r="K106" s="1">
        <v>46751</v>
      </c>
      <c r="L106">
        <v>32000000</v>
      </c>
      <c r="M106" t="s">
        <v>46</v>
      </c>
      <c r="N106">
        <v>0</v>
      </c>
      <c r="O106" t="s">
        <v>27</v>
      </c>
      <c r="P106" s="21">
        <v>85091.942048521203</v>
      </c>
      <c r="Q106" s="21">
        <v>0.95803420430165698</v>
      </c>
      <c r="R106" s="9">
        <v>0</v>
      </c>
      <c r="S106" s="9">
        <v>1</v>
      </c>
      <c r="T106" s="25">
        <v>0</v>
      </c>
      <c r="U106" s="25">
        <v>85091.942048521203</v>
      </c>
      <c r="V106" s="32">
        <v>165018.821281663</v>
      </c>
      <c r="W106" s="32">
        <v>0.920534643181666</v>
      </c>
      <c r="X106" s="33">
        <v>0</v>
      </c>
      <c r="Y106" s="34">
        <v>1</v>
      </c>
      <c r="Z106" s="35">
        <v>0</v>
      </c>
      <c r="AA106" s="35">
        <v>165018.821281663</v>
      </c>
      <c r="AB106"/>
    </row>
    <row r="107" spans="1:28" x14ac:dyDescent="0.25">
      <c r="A107" s="1">
        <v>46660</v>
      </c>
      <c r="B107" s="1">
        <v>46752</v>
      </c>
      <c r="C107" t="s">
        <v>32</v>
      </c>
      <c r="D107" t="s">
        <v>40</v>
      </c>
      <c r="E107" t="s">
        <v>38</v>
      </c>
      <c r="F107">
        <v>24</v>
      </c>
      <c r="G107" t="s">
        <v>52</v>
      </c>
      <c r="H107" s="10">
        <v>46835</v>
      </c>
      <c r="I107" s="1">
        <v>46751</v>
      </c>
      <c r="J107" s="1">
        <v>46842</v>
      </c>
      <c r="K107" s="1">
        <v>46842</v>
      </c>
      <c r="L107">
        <v>32000000</v>
      </c>
      <c r="M107" t="s">
        <v>46</v>
      </c>
      <c r="N107">
        <v>0</v>
      </c>
      <c r="O107" t="s">
        <v>27</v>
      </c>
      <c r="P107" s="21">
        <v>85415.125001487497</v>
      </c>
      <c r="Q107" s="21">
        <v>0.955492231184082</v>
      </c>
      <c r="R107" s="9">
        <v>0</v>
      </c>
      <c r="S107" s="9">
        <v>1.0989010989011E-2</v>
      </c>
      <c r="T107" s="25">
        <v>0</v>
      </c>
      <c r="U107" s="25">
        <v>938.62774726909299</v>
      </c>
      <c r="V107" s="32">
        <v>165348.067317176</v>
      </c>
      <c r="W107" s="32">
        <v>0.91581079405598098</v>
      </c>
      <c r="X107" s="33">
        <v>0</v>
      </c>
      <c r="Y107" s="34">
        <v>1.0989010989011E-2</v>
      </c>
      <c r="Z107" s="35">
        <v>0</v>
      </c>
      <c r="AA107" s="35">
        <v>1817.0117287601799</v>
      </c>
      <c r="AB107"/>
    </row>
    <row r="108" spans="1:28" x14ac:dyDescent="0.25">
      <c r="A108" s="1">
        <v>46660</v>
      </c>
      <c r="B108" s="1">
        <v>46752</v>
      </c>
      <c r="C108" t="s">
        <v>28</v>
      </c>
      <c r="D108" t="s">
        <v>42</v>
      </c>
      <c r="E108" t="s">
        <v>43</v>
      </c>
      <c r="F108">
        <v>23</v>
      </c>
      <c r="G108" t="s">
        <v>44</v>
      </c>
      <c r="H108" s="10">
        <v>46743</v>
      </c>
      <c r="I108" s="1">
        <v>46660</v>
      </c>
      <c r="J108" s="1">
        <v>46751</v>
      </c>
      <c r="K108" s="1">
        <v>46751</v>
      </c>
      <c r="L108">
        <v>32000000</v>
      </c>
      <c r="M108" t="s">
        <v>47</v>
      </c>
      <c r="N108">
        <v>0</v>
      </c>
      <c r="O108" t="s">
        <v>27</v>
      </c>
      <c r="P108" s="21">
        <v>-94597.403238445899</v>
      </c>
      <c r="Q108" s="21">
        <v>0.95803420430165698</v>
      </c>
      <c r="R108" s="9">
        <v>0.98913043478260898</v>
      </c>
      <c r="S108" s="9">
        <v>1</v>
      </c>
      <c r="T108" s="25">
        <v>31652173.913043499</v>
      </c>
      <c r="U108" s="25">
        <v>-94597.403238445899</v>
      </c>
      <c r="V108" s="32">
        <v>-174522.639666528</v>
      </c>
      <c r="W108" s="32">
        <v>0.920534643181666</v>
      </c>
      <c r="X108" s="33">
        <v>0.98913043478260898</v>
      </c>
      <c r="Y108" s="34">
        <v>1</v>
      </c>
      <c r="Z108" s="35">
        <v>31652173.913043499</v>
      </c>
      <c r="AA108" s="35">
        <v>-174522.639666528</v>
      </c>
      <c r="AB108"/>
    </row>
    <row r="109" spans="1:28" x14ac:dyDescent="0.25">
      <c r="A109" s="1">
        <v>46660</v>
      </c>
      <c r="B109" s="1">
        <v>46752</v>
      </c>
      <c r="C109" t="s">
        <v>28</v>
      </c>
      <c r="D109" t="s">
        <v>42</v>
      </c>
      <c r="E109" t="s">
        <v>43</v>
      </c>
      <c r="F109">
        <v>23</v>
      </c>
      <c r="G109" t="s">
        <v>44</v>
      </c>
      <c r="H109" s="1">
        <v>46834</v>
      </c>
      <c r="I109" s="1">
        <v>46751</v>
      </c>
      <c r="J109" s="1">
        <v>46842</v>
      </c>
      <c r="K109" s="1">
        <v>46842</v>
      </c>
      <c r="L109">
        <v>32000000</v>
      </c>
      <c r="M109" t="s">
        <v>47</v>
      </c>
      <c r="N109">
        <v>0</v>
      </c>
      <c r="O109" t="s">
        <v>27</v>
      </c>
      <c r="P109" s="21">
        <v>-95124.294872879895</v>
      </c>
      <c r="Q109" s="21">
        <v>0.955492231184082</v>
      </c>
      <c r="R109" s="9">
        <v>1.0869565217391301E-2</v>
      </c>
      <c r="S109" s="9">
        <v>1.0989010989011E-2</v>
      </c>
      <c r="T109" s="25">
        <v>347826.08695652202</v>
      </c>
      <c r="U109" s="25">
        <v>-1045.3219216800001</v>
      </c>
      <c r="V109" s="32">
        <v>-175064.106762371</v>
      </c>
      <c r="W109" s="32">
        <v>0.91581079405598098</v>
      </c>
      <c r="X109" s="33">
        <v>1.0869565217391301E-2</v>
      </c>
      <c r="Y109" s="34">
        <v>1.0989010989011E-2</v>
      </c>
      <c r="Z109" s="35">
        <v>347826.08695652202</v>
      </c>
      <c r="AA109" s="35">
        <v>-1923.7813929930901</v>
      </c>
      <c r="AB109"/>
    </row>
    <row r="110" spans="1:28" x14ac:dyDescent="0.25">
      <c r="A110" s="1">
        <v>46752</v>
      </c>
      <c r="B110" s="1">
        <v>46843</v>
      </c>
      <c r="C110" t="s">
        <v>32</v>
      </c>
      <c r="D110" t="s">
        <v>37</v>
      </c>
      <c r="E110" t="s">
        <v>38</v>
      </c>
      <c r="F110">
        <v>24</v>
      </c>
      <c r="G110" t="s">
        <v>52</v>
      </c>
      <c r="H110" s="1"/>
      <c r="I110" s="1">
        <v>46751</v>
      </c>
      <c r="J110" s="1">
        <v>46842</v>
      </c>
      <c r="K110" s="1">
        <v>46842</v>
      </c>
      <c r="L110">
        <v>32000000</v>
      </c>
      <c r="M110" t="s">
        <v>33</v>
      </c>
      <c r="N110">
        <v>0</v>
      </c>
      <c r="O110" t="s">
        <v>39</v>
      </c>
      <c r="P110" s="21">
        <v>-105800</v>
      </c>
      <c r="Q110" s="21">
        <v>0.955492231184082</v>
      </c>
      <c r="R110" s="9">
        <v>0.98901098901098905</v>
      </c>
      <c r="S110" s="9">
        <v>0.98901098901098905</v>
      </c>
      <c r="T110" s="25">
        <v>31648351.648351699</v>
      </c>
      <c r="U110" s="25">
        <v>-104637.362637363</v>
      </c>
      <c r="V110" s="32">
        <v>-105800</v>
      </c>
      <c r="W110" s="32">
        <v>0.91581079405598098</v>
      </c>
      <c r="X110" s="33">
        <v>0.98901098901098905</v>
      </c>
      <c r="Y110" s="34">
        <v>0.98901098901098905</v>
      </c>
      <c r="Z110" s="35">
        <v>31648351.648351699</v>
      </c>
      <c r="AA110" s="35">
        <v>-104637.362637363</v>
      </c>
      <c r="AB110"/>
    </row>
    <row r="111" spans="1:28" x14ac:dyDescent="0.25">
      <c r="A111" s="1">
        <v>46752</v>
      </c>
      <c r="B111" s="1">
        <v>46843</v>
      </c>
      <c r="C111" t="s">
        <v>32</v>
      </c>
      <c r="D111" t="s">
        <v>37</v>
      </c>
      <c r="E111" t="s">
        <v>38</v>
      </c>
      <c r="F111">
        <v>24</v>
      </c>
      <c r="G111" t="s">
        <v>52</v>
      </c>
      <c r="H111" s="1"/>
      <c r="I111" s="1">
        <v>46842</v>
      </c>
      <c r="J111" s="1">
        <v>46934</v>
      </c>
      <c r="K111" s="1">
        <v>46934</v>
      </c>
      <c r="L111">
        <v>32000000</v>
      </c>
      <c r="M111" t="s">
        <v>33</v>
      </c>
      <c r="N111">
        <v>0</v>
      </c>
      <c r="O111" t="s">
        <v>39</v>
      </c>
      <c r="P111" s="21">
        <v>-105800</v>
      </c>
      <c r="Q111" s="21">
        <v>0.95292072241992498</v>
      </c>
      <c r="R111" s="9">
        <v>1.0989010989011E-2</v>
      </c>
      <c r="S111" s="9">
        <v>1.0869565217391301E-2</v>
      </c>
      <c r="T111" s="25">
        <v>351648.35164835199</v>
      </c>
      <c r="U111" s="25">
        <v>-1150</v>
      </c>
      <c r="V111" s="32">
        <v>-105800</v>
      </c>
      <c r="W111" s="32">
        <v>0.91105154395099697</v>
      </c>
      <c r="X111" s="33">
        <v>1.0989010989011E-2</v>
      </c>
      <c r="Y111" s="34">
        <v>1.0869565217391301E-2</v>
      </c>
      <c r="Z111" s="35">
        <v>351648.35164835199</v>
      </c>
      <c r="AA111" s="35">
        <v>-1150</v>
      </c>
      <c r="AB111"/>
    </row>
    <row r="112" spans="1:28" x14ac:dyDescent="0.25">
      <c r="A112" s="1">
        <v>46752</v>
      </c>
      <c r="B112" s="1">
        <v>46843</v>
      </c>
      <c r="C112" t="s">
        <v>32</v>
      </c>
      <c r="D112" t="s">
        <v>40</v>
      </c>
      <c r="E112" t="s">
        <v>38</v>
      </c>
      <c r="F112">
        <v>24</v>
      </c>
      <c r="G112" t="s">
        <v>52</v>
      </c>
      <c r="H112" s="1">
        <v>46835</v>
      </c>
      <c r="I112" s="1">
        <v>46751</v>
      </c>
      <c r="J112" s="1">
        <v>46842</v>
      </c>
      <c r="K112" s="1">
        <v>46842</v>
      </c>
      <c r="L112">
        <v>32000000</v>
      </c>
      <c r="M112" t="s">
        <v>46</v>
      </c>
      <c r="N112">
        <v>0</v>
      </c>
      <c r="O112" t="s">
        <v>27</v>
      </c>
      <c r="P112" s="21">
        <v>85415.125001487497</v>
      </c>
      <c r="Q112" s="21">
        <v>0.955492231184082</v>
      </c>
      <c r="R112" s="9">
        <v>0</v>
      </c>
      <c r="S112" s="9">
        <v>0.98901098901098905</v>
      </c>
      <c r="T112" s="25">
        <v>0</v>
      </c>
      <c r="U112" s="25">
        <v>84476.497254218397</v>
      </c>
      <c r="V112" s="32">
        <v>165348.067317176</v>
      </c>
      <c r="W112" s="32">
        <v>0.91581079405598098</v>
      </c>
      <c r="X112" s="33">
        <v>0</v>
      </c>
      <c r="Y112" s="34">
        <v>0.98901098901098905</v>
      </c>
      <c r="Z112" s="35">
        <v>0</v>
      </c>
      <c r="AA112" s="35">
        <v>163531.055588416</v>
      </c>
      <c r="AB112"/>
    </row>
    <row r="113" spans="1:28" x14ac:dyDescent="0.25">
      <c r="A113" s="1">
        <v>46752</v>
      </c>
      <c r="B113" s="1">
        <v>46843</v>
      </c>
      <c r="C113" t="s">
        <v>32</v>
      </c>
      <c r="D113" t="s">
        <v>40</v>
      </c>
      <c r="E113" t="s">
        <v>38</v>
      </c>
      <c r="F113">
        <v>24</v>
      </c>
      <c r="G113" t="s">
        <v>52</v>
      </c>
      <c r="H113" s="10">
        <v>46926</v>
      </c>
      <c r="I113" s="1">
        <v>46842</v>
      </c>
      <c r="J113" s="1">
        <v>46934</v>
      </c>
      <c r="K113" s="1">
        <v>46934</v>
      </c>
      <c r="L113">
        <v>32000000</v>
      </c>
      <c r="M113" t="s">
        <v>46</v>
      </c>
      <c r="N113">
        <v>0</v>
      </c>
      <c r="O113" t="s">
        <v>27</v>
      </c>
      <c r="P113" s="21">
        <v>86353.752748763698</v>
      </c>
      <c r="Q113" s="21">
        <v>0.95292072241992498</v>
      </c>
      <c r="R113" s="9">
        <v>0</v>
      </c>
      <c r="S113" s="9">
        <v>1.0869565217391301E-2</v>
      </c>
      <c r="T113" s="25">
        <v>0</v>
      </c>
      <c r="U113" s="25">
        <v>938.62774726916996</v>
      </c>
      <c r="V113" s="32">
        <v>167165.07904593699</v>
      </c>
      <c r="W113" s="32">
        <v>0.91105154395099697</v>
      </c>
      <c r="X113" s="33">
        <v>0</v>
      </c>
      <c r="Y113" s="34">
        <v>1.0869565217391301E-2</v>
      </c>
      <c r="Z113" s="35">
        <v>0</v>
      </c>
      <c r="AA113" s="35">
        <v>1817.0117287601799</v>
      </c>
      <c r="AB113"/>
    </row>
    <row r="114" spans="1:28" x14ac:dyDescent="0.25">
      <c r="A114" s="1">
        <v>46752</v>
      </c>
      <c r="B114" s="1">
        <v>46843</v>
      </c>
      <c r="C114" t="s">
        <v>28</v>
      </c>
      <c r="D114" t="s">
        <v>42</v>
      </c>
      <c r="E114" t="s">
        <v>43</v>
      </c>
      <c r="F114">
        <v>23</v>
      </c>
      <c r="G114" t="s">
        <v>44</v>
      </c>
      <c r="H114" s="10">
        <v>46834</v>
      </c>
      <c r="I114" s="1">
        <v>46751</v>
      </c>
      <c r="J114" s="1">
        <v>46842</v>
      </c>
      <c r="K114" s="1">
        <v>46842</v>
      </c>
      <c r="L114">
        <v>32000000</v>
      </c>
      <c r="M114" t="s">
        <v>47</v>
      </c>
      <c r="N114">
        <v>0</v>
      </c>
      <c r="O114" t="s">
        <v>27</v>
      </c>
      <c r="P114" s="21">
        <v>-95124.294872879895</v>
      </c>
      <c r="Q114" s="21">
        <v>0.955492231184082</v>
      </c>
      <c r="R114" s="9">
        <v>0.98901098901098905</v>
      </c>
      <c r="S114" s="9">
        <v>0.98901098901098905</v>
      </c>
      <c r="T114" s="25">
        <v>31648351.648351699</v>
      </c>
      <c r="U114" s="25">
        <v>-94078.972951199903</v>
      </c>
      <c r="V114" s="32">
        <v>-175064.106762371</v>
      </c>
      <c r="W114" s="32">
        <v>0.91581079405598098</v>
      </c>
      <c r="X114" s="33">
        <v>0.98901098901098905</v>
      </c>
      <c r="Y114" s="34">
        <v>0.98901098901098905</v>
      </c>
      <c r="Z114" s="35">
        <v>31648351.648351699</v>
      </c>
      <c r="AA114" s="35">
        <v>-173140.325369378</v>
      </c>
      <c r="AB114"/>
    </row>
    <row r="115" spans="1:28" x14ac:dyDescent="0.25">
      <c r="A115" s="1">
        <v>46752</v>
      </c>
      <c r="B115" s="1">
        <v>46843</v>
      </c>
      <c r="C115" t="s">
        <v>28</v>
      </c>
      <c r="D115" t="s">
        <v>42</v>
      </c>
      <c r="E115" t="s">
        <v>43</v>
      </c>
      <c r="F115">
        <v>23</v>
      </c>
      <c r="G115" t="s">
        <v>44</v>
      </c>
      <c r="H115" s="10">
        <v>46926</v>
      </c>
      <c r="I115" s="1">
        <v>46842</v>
      </c>
      <c r="J115" s="1">
        <v>46934</v>
      </c>
      <c r="K115" s="1">
        <v>46934</v>
      </c>
      <c r="L115">
        <v>32000000</v>
      </c>
      <c r="M115" t="s">
        <v>47</v>
      </c>
      <c r="N115">
        <v>0</v>
      </c>
      <c r="O115" t="s">
        <v>27</v>
      </c>
      <c r="P115" s="21">
        <v>-96167.086082096997</v>
      </c>
      <c r="Q115" s="21">
        <v>0.95292072241992498</v>
      </c>
      <c r="R115" s="9">
        <v>1.0989010989011E-2</v>
      </c>
      <c r="S115" s="9">
        <v>1.0869565217391301E-2</v>
      </c>
      <c r="T115" s="25">
        <v>351648.35164835199</v>
      </c>
      <c r="U115" s="25">
        <v>-1045.2944139358401</v>
      </c>
      <c r="V115" s="32">
        <v>-176978.41237927001</v>
      </c>
      <c r="W115" s="32">
        <v>0.91105154395099697</v>
      </c>
      <c r="X115" s="33">
        <v>1.0989010989011E-2</v>
      </c>
      <c r="Y115" s="34">
        <v>1.0869565217391301E-2</v>
      </c>
      <c r="Z115" s="35">
        <v>351648.35164835199</v>
      </c>
      <c r="AA115" s="35">
        <v>-1923.6783954268501</v>
      </c>
      <c r="AB115"/>
    </row>
    <row r="116" spans="1:28" x14ac:dyDescent="0.25">
      <c r="A116" s="1">
        <v>46843</v>
      </c>
      <c r="B116" s="1">
        <v>46934</v>
      </c>
      <c r="C116" t="s">
        <v>32</v>
      </c>
      <c r="D116" t="s">
        <v>37</v>
      </c>
      <c r="E116" t="s">
        <v>38</v>
      </c>
      <c r="F116">
        <v>24</v>
      </c>
      <c r="G116" t="s">
        <v>52</v>
      </c>
      <c r="I116" s="1">
        <v>46842</v>
      </c>
      <c r="J116" s="1">
        <v>46934</v>
      </c>
      <c r="K116" s="1">
        <v>46934</v>
      </c>
      <c r="L116">
        <v>32000000</v>
      </c>
      <c r="M116" t="s">
        <v>33</v>
      </c>
      <c r="N116">
        <v>0</v>
      </c>
      <c r="O116" t="s">
        <v>39</v>
      </c>
      <c r="P116" s="21">
        <v>-105800</v>
      </c>
      <c r="Q116" s="21">
        <v>0.95292072241992498</v>
      </c>
      <c r="R116" s="9">
        <v>1</v>
      </c>
      <c r="S116" s="9">
        <v>0.98913043478260898</v>
      </c>
      <c r="T116" s="25">
        <v>32000000</v>
      </c>
      <c r="U116" s="25">
        <v>-104650</v>
      </c>
      <c r="V116" s="32">
        <v>-105800</v>
      </c>
      <c r="W116" s="32">
        <v>0.91105154395099697</v>
      </c>
      <c r="X116" s="33">
        <v>1</v>
      </c>
      <c r="Y116" s="34">
        <v>0.98913043478260898</v>
      </c>
      <c r="Z116" s="35">
        <v>32000000</v>
      </c>
      <c r="AA116" s="35">
        <v>-104650</v>
      </c>
      <c r="AB116"/>
    </row>
    <row r="117" spans="1:28" x14ac:dyDescent="0.25">
      <c r="A117" s="1">
        <v>46843</v>
      </c>
      <c r="B117" s="1">
        <v>46934</v>
      </c>
      <c r="C117" t="s">
        <v>32</v>
      </c>
      <c r="D117" t="s">
        <v>40</v>
      </c>
      <c r="E117" t="s">
        <v>38</v>
      </c>
      <c r="F117">
        <v>24</v>
      </c>
      <c r="G117" t="s">
        <v>52</v>
      </c>
      <c r="H117" s="1">
        <v>46926</v>
      </c>
      <c r="I117" s="1">
        <v>46842</v>
      </c>
      <c r="J117" s="1">
        <v>46934</v>
      </c>
      <c r="K117" s="1">
        <v>46934</v>
      </c>
      <c r="L117">
        <v>32000000</v>
      </c>
      <c r="M117" t="s">
        <v>46</v>
      </c>
      <c r="N117">
        <v>0</v>
      </c>
      <c r="O117" t="s">
        <v>27</v>
      </c>
      <c r="P117" s="21">
        <v>86353.752748763698</v>
      </c>
      <c r="Q117" s="21">
        <v>0.95292072241992498</v>
      </c>
      <c r="R117" s="9">
        <v>0</v>
      </c>
      <c r="S117" s="9">
        <v>0.98913043478260898</v>
      </c>
      <c r="T117" s="25">
        <v>0</v>
      </c>
      <c r="U117" s="25">
        <v>85415.125001494496</v>
      </c>
      <c r="V117" s="32">
        <v>167165.07904593699</v>
      </c>
      <c r="W117" s="32">
        <v>0.91105154395099697</v>
      </c>
      <c r="X117" s="33">
        <v>0</v>
      </c>
      <c r="Y117" s="34">
        <v>0.98913043478260898</v>
      </c>
      <c r="Z117" s="35">
        <v>0</v>
      </c>
      <c r="AA117" s="35">
        <v>165348.06731717699</v>
      </c>
      <c r="AB117"/>
    </row>
    <row r="118" spans="1:28" x14ac:dyDescent="0.25">
      <c r="A118" s="1">
        <v>46843</v>
      </c>
      <c r="B118" s="1">
        <v>46934</v>
      </c>
      <c r="C118" t="s">
        <v>28</v>
      </c>
      <c r="D118" t="s">
        <v>42</v>
      </c>
      <c r="E118" t="s">
        <v>43</v>
      </c>
      <c r="F118">
        <v>23</v>
      </c>
      <c r="G118" t="s">
        <v>44</v>
      </c>
      <c r="H118" s="1">
        <v>46926</v>
      </c>
      <c r="I118" s="1">
        <v>46842</v>
      </c>
      <c r="J118" s="1">
        <v>46934</v>
      </c>
      <c r="K118" s="1">
        <v>46934</v>
      </c>
      <c r="L118">
        <v>32000000</v>
      </c>
      <c r="M118" t="s">
        <v>47</v>
      </c>
      <c r="N118">
        <v>0</v>
      </c>
      <c r="O118" t="s">
        <v>27</v>
      </c>
      <c r="P118" s="21">
        <v>-96167.086082096997</v>
      </c>
      <c r="Q118" s="21">
        <v>0.95292072241992498</v>
      </c>
      <c r="R118" s="9">
        <v>1</v>
      </c>
      <c r="S118" s="9">
        <v>0.98913043478260898</v>
      </c>
      <c r="T118" s="25">
        <v>32000000</v>
      </c>
      <c r="U118" s="25">
        <v>-95121.791668161095</v>
      </c>
      <c r="V118" s="32">
        <v>-176978.41237927001</v>
      </c>
      <c r="W118" s="32">
        <v>0.91105154395099697</v>
      </c>
      <c r="X118" s="33">
        <v>1</v>
      </c>
      <c r="Y118" s="34">
        <v>0.98913043478260898</v>
      </c>
      <c r="Z118" s="35">
        <v>32000000</v>
      </c>
      <c r="AA118" s="35">
        <v>-175054.73398384301</v>
      </c>
      <c r="AB118"/>
    </row>
    <row r="119" spans="1:28" x14ac:dyDescent="0.25">
      <c r="A119" s="1">
        <v>46934</v>
      </c>
      <c r="B119" s="1">
        <v>47026</v>
      </c>
      <c r="C119" t="s">
        <v>32</v>
      </c>
      <c r="D119" t="s">
        <v>37</v>
      </c>
      <c r="E119" t="s">
        <v>38</v>
      </c>
      <c r="F119">
        <v>24</v>
      </c>
      <c r="G119" t="s">
        <v>52</v>
      </c>
      <c r="H119" s="1"/>
      <c r="I119" s="1">
        <v>46934</v>
      </c>
      <c r="J119" s="1">
        <v>47025</v>
      </c>
      <c r="K119" s="1">
        <v>47025</v>
      </c>
      <c r="L119">
        <v>32000000</v>
      </c>
      <c r="M119" t="s">
        <v>33</v>
      </c>
      <c r="N119">
        <v>0</v>
      </c>
      <c r="O119" t="s">
        <v>39</v>
      </c>
      <c r="P119" s="21">
        <v>-104624.444444444</v>
      </c>
      <c r="Q119" s="21">
        <v>0.95038397315746603</v>
      </c>
      <c r="R119" s="9">
        <v>0.98913043478260898</v>
      </c>
      <c r="S119" s="9">
        <v>1</v>
      </c>
      <c r="T119" s="25">
        <v>31652173.913043499</v>
      </c>
      <c r="U119" s="25">
        <v>-104624.444444444</v>
      </c>
      <c r="V119" s="32">
        <v>-104624.444444444</v>
      </c>
      <c r="W119" s="32">
        <v>0.90636835618168998</v>
      </c>
      <c r="X119" s="33">
        <v>0.98913043478260898</v>
      </c>
      <c r="Y119" s="34">
        <v>1</v>
      </c>
      <c r="Z119" s="35">
        <v>31652173.913043499</v>
      </c>
      <c r="AA119" s="35">
        <v>-104624.444444444</v>
      </c>
      <c r="AB119"/>
    </row>
    <row r="120" spans="1:28" x14ac:dyDescent="0.25">
      <c r="A120" s="1">
        <v>46934</v>
      </c>
      <c r="B120" s="1">
        <v>47026</v>
      </c>
      <c r="C120" t="s">
        <v>32</v>
      </c>
      <c r="D120" t="s">
        <v>37</v>
      </c>
      <c r="E120" t="s">
        <v>38</v>
      </c>
      <c r="F120">
        <v>24</v>
      </c>
      <c r="G120" t="s">
        <v>52</v>
      </c>
      <c r="H120" s="1"/>
      <c r="I120" s="1">
        <v>47025</v>
      </c>
      <c r="J120" s="1">
        <v>47116</v>
      </c>
      <c r="K120" s="1">
        <v>47116</v>
      </c>
      <c r="L120">
        <v>32000000</v>
      </c>
      <c r="M120" t="s">
        <v>33</v>
      </c>
      <c r="N120">
        <v>0</v>
      </c>
      <c r="O120" t="s">
        <v>39</v>
      </c>
      <c r="P120" s="21">
        <v>-105800</v>
      </c>
      <c r="Q120" s="21">
        <v>0.94785397691933504</v>
      </c>
      <c r="R120" s="9">
        <v>1.0869565217391301E-2</v>
      </c>
      <c r="S120" s="9">
        <v>1.0989010989011E-2</v>
      </c>
      <c r="T120" s="25">
        <v>347826.08695652202</v>
      </c>
      <c r="U120" s="25">
        <v>-1162.63736263736</v>
      </c>
      <c r="V120" s="32">
        <v>-105800</v>
      </c>
      <c r="W120" s="32">
        <v>0.901709241965442</v>
      </c>
      <c r="X120" s="33">
        <v>1.0869565217391301E-2</v>
      </c>
      <c r="Y120" s="34">
        <v>1.0989010989011E-2</v>
      </c>
      <c r="Z120" s="35">
        <v>347826.08695652202</v>
      </c>
      <c r="AA120" s="35">
        <v>-1162.63736263736</v>
      </c>
      <c r="AB120"/>
    </row>
    <row r="121" spans="1:28" x14ac:dyDescent="0.25">
      <c r="A121" s="1">
        <v>46934</v>
      </c>
      <c r="B121" s="1">
        <v>47026</v>
      </c>
      <c r="C121" t="s">
        <v>32</v>
      </c>
      <c r="D121" t="s">
        <v>40</v>
      </c>
      <c r="E121" t="s">
        <v>38</v>
      </c>
      <c r="F121">
        <v>24</v>
      </c>
      <c r="G121" t="s">
        <v>52</v>
      </c>
      <c r="H121" s="1">
        <v>47017</v>
      </c>
      <c r="I121" s="1">
        <v>46934</v>
      </c>
      <c r="J121" s="1">
        <v>47025</v>
      </c>
      <c r="K121" s="1">
        <v>47025</v>
      </c>
      <c r="L121">
        <v>32000000</v>
      </c>
      <c r="M121" t="s">
        <v>46</v>
      </c>
      <c r="N121">
        <v>0</v>
      </c>
      <c r="O121" t="s">
        <v>27</v>
      </c>
      <c r="P121" s="21">
        <v>85416.376591627093</v>
      </c>
      <c r="Q121" s="21">
        <v>0.95038397315746603</v>
      </c>
      <c r="R121" s="9">
        <v>0</v>
      </c>
      <c r="S121" s="9">
        <v>1</v>
      </c>
      <c r="T121" s="25">
        <v>0</v>
      </c>
      <c r="U121" s="25">
        <v>85416.376591627093</v>
      </c>
      <c r="V121" s="32">
        <v>165352.75361793299</v>
      </c>
      <c r="W121" s="32">
        <v>0.90636835618168998</v>
      </c>
      <c r="X121" s="33">
        <v>0</v>
      </c>
      <c r="Y121" s="34">
        <v>1</v>
      </c>
      <c r="Z121" s="35">
        <v>0</v>
      </c>
      <c r="AA121" s="35">
        <v>165352.75361793299</v>
      </c>
      <c r="AB121"/>
    </row>
    <row r="122" spans="1:28" x14ac:dyDescent="0.25">
      <c r="A122" s="1">
        <v>46934</v>
      </c>
      <c r="B122" s="1">
        <v>47026</v>
      </c>
      <c r="C122" t="s">
        <v>32</v>
      </c>
      <c r="D122" t="s">
        <v>40</v>
      </c>
      <c r="E122" t="s">
        <v>38</v>
      </c>
      <c r="F122">
        <v>24</v>
      </c>
      <c r="G122" t="s">
        <v>52</v>
      </c>
      <c r="H122" s="1">
        <v>47108</v>
      </c>
      <c r="I122" s="1">
        <v>47025</v>
      </c>
      <c r="J122" s="1">
        <v>47116</v>
      </c>
      <c r="K122" s="1">
        <v>47116</v>
      </c>
      <c r="L122">
        <v>32000000</v>
      </c>
      <c r="M122" t="s">
        <v>46</v>
      </c>
      <c r="N122">
        <v>0</v>
      </c>
      <c r="O122" t="s">
        <v>27</v>
      </c>
      <c r="P122" s="21">
        <v>96563.105495803</v>
      </c>
      <c r="Q122" s="21">
        <v>0.94785397691933504</v>
      </c>
      <c r="R122" s="9">
        <v>0</v>
      </c>
      <c r="S122" s="9">
        <v>1.0989010989011E-2</v>
      </c>
      <c r="T122" s="25">
        <v>0</v>
      </c>
      <c r="U122" s="25">
        <v>1061.1330274264101</v>
      </c>
      <c r="V122" s="32">
        <v>176693.71051218599</v>
      </c>
      <c r="W122" s="32">
        <v>0.901709241965442</v>
      </c>
      <c r="X122" s="33">
        <v>0</v>
      </c>
      <c r="Y122" s="34">
        <v>1.0989010989011E-2</v>
      </c>
      <c r="Z122" s="35">
        <v>0</v>
      </c>
      <c r="AA122" s="35">
        <v>1941.6891265075401</v>
      </c>
      <c r="AB122"/>
    </row>
    <row r="123" spans="1:28" x14ac:dyDescent="0.25">
      <c r="A123" s="1">
        <v>46934</v>
      </c>
      <c r="B123" s="1">
        <v>47026</v>
      </c>
      <c r="C123" t="s">
        <v>28</v>
      </c>
      <c r="D123" t="s">
        <v>42</v>
      </c>
      <c r="E123" t="s">
        <v>43</v>
      </c>
      <c r="F123">
        <v>23</v>
      </c>
      <c r="G123" t="s">
        <v>44</v>
      </c>
      <c r="H123" s="1">
        <v>47017</v>
      </c>
      <c r="I123" s="1">
        <v>46934</v>
      </c>
      <c r="J123" s="1">
        <v>47025</v>
      </c>
      <c r="K123" s="1">
        <v>47025</v>
      </c>
      <c r="L123">
        <v>32000000</v>
      </c>
      <c r="M123" t="s">
        <v>47</v>
      </c>
      <c r="N123">
        <v>0</v>
      </c>
      <c r="O123" t="s">
        <v>27</v>
      </c>
      <c r="P123" s="21">
        <v>-95123.043258293794</v>
      </c>
      <c r="Q123" s="21">
        <v>0.95038397315746603</v>
      </c>
      <c r="R123" s="9">
        <v>0.98913043478260898</v>
      </c>
      <c r="S123" s="9">
        <v>1</v>
      </c>
      <c r="T123" s="25">
        <v>31652173.913043499</v>
      </c>
      <c r="U123" s="25">
        <v>-95123.043258293794</v>
      </c>
      <c r="V123" s="32">
        <v>-175059.42028459901</v>
      </c>
      <c r="W123" s="32">
        <v>0.90636835618168998</v>
      </c>
      <c r="X123" s="33">
        <v>0.98913043478260898</v>
      </c>
      <c r="Y123" s="34">
        <v>1</v>
      </c>
      <c r="Z123" s="35">
        <v>31652173.913043499</v>
      </c>
      <c r="AA123" s="35">
        <v>-175059.42028459901</v>
      </c>
      <c r="AB123"/>
    </row>
    <row r="124" spans="1:28" x14ac:dyDescent="0.25">
      <c r="A124" s="1">
        <v>46934</v>
      </c>
      <c r="B124" s="1">
        <v>47026</v>
      </c>
      <c r="C124" t="s">
        <v>28</v>
      </c>
      <c r="D124" t="s">
        <v>42</v>
      </c>
      <c r="E124" t="s">
        <v>43</v>
      </c>
      <c r="F124">
        <v>23</v>
      </c>
      <c r="G124" t="s">
        <v>44</v>
      </c>
      <c r="H124" s="1">
        <v>47108</v>
      </c>
      <c r="I124" s="1">
        <v>47025</v>
      </c>
      <c r="J124" s="1">
        <v>47116</v>
      </c>
      <c r="K124" s="1">
        <v>47116</v>
      </c>
      <c r="L124">
        <v>32000000</v>
      </c>
      <c r="M124" t="s">
        <v>47</v>
      </c>
      <c r="N124">
        <v>0</v>
      </c>
      <c r="O124" t="s">
        <v>27</v>
      </c>
      <c r="P124" s="21">
        <v>-106269.77216247001</v>
      </c>
      <c r="Q124" s="21">
        <v>0.94785397691933504</v>
      </c>
      <c r="R124" s="9">
        <v>1.0869565217391301E-2</v>
      </c>
      <c r="S124" s="9">
        <v>1.0989010989011E-2</v>
      </c>
      <c r="T124" s="25">
        <v>347826.08695652202</v>
      </c>
      <c r="U124" s="25">
        <v>-1167.79969409307</v>
      </c>
      <c r="V124" s="32">
        <v>-186400.377178853</v>
      </c>
      <c r="W124" s="32">
        <v>0.901709241965442</v>
      </c>
      <c r="X124" s="33">
        <v>1.0869565217391301E-2</v>
      </c>
      <c r="Y124" s="34">
        <v>1.0989010989011E-2</v>
      </c>
      <c r="Z124" s="35">
        <v>347826.08695652202</v>
      </c>
      <c r="AA124" s="35">
        <v>-2048.3557931742098</v>
      </c>
      <c r="AB124"/>
    </row>
    <row r="125" spans="1:28" x14ac:dyDescent="0.25">
      <c r="A125" s="1">
        <v>47026</v>
      </c>
      <c r="B125" s="1">
        <v>47118</v>
      </c>
      <c r="C125" t="s">
        <v>32</v>
      </c>
      <c r="D125" t="s">
        <v>37</v>
      </c>
      <c r="E125" t="s">
        <v>38</v>
      </c>
      <c r="F125">
        <v>24</v>
      </c>
      <c r="G125" t="s">
        <v>52</v>
      </c>
      <c r="H125" s="1"/>
      <c r="I125" s="1">
        <v>47025</v>
      </c>
      <c r="J125" s="1">
        <v>47116</v>
      </c>
      <c r="K125" s="1">
        <v>47116</v>
      </c>
      <c r="L125">
        <v>32000000</v>
      </c>
      <c r="M125" t="s">
        <v>33</v>
      </c>
      <c r="N125">
        <v>0</v>
      </c>
      <c r="O125" t="s">
        <v>39</v>
      </c>
      <c r="P125" s="21">
        <v>-105800</v>
      </c>
      <c r="Q125" s="21">
        <v>0.94785397691933504</v>
      </c>
      <c r="R125" s="9">
        <v>0.97826086956521696</v>
      </c>
      <c r="S125" s="9">
        <v>0.98901098901098905</v>
      </c>
      <c r="T125" s="25">
        <v>31304347.826087002</v>
      </c>
      <c r="U125" s="25">
        <v>-104637.362637363</v>
      </c>
      <c r="V125" s="32">
        <v>-105800</v>
      </c>
      <c r="W125" s="32">
        <v>0.901709241965442</v>
      </c>
      <c r="X125" s="33">
        <v>0.97826086956521696</v>
      </c>
      <c r="Y125" s="34">
        <v>0.98901098901098905</v>
      </c>
      <c r="Z125" s="35">
        <v>31304347.826087002</v>
      </c>
      <c r="AA125" s="35">
        <v>-104637.362637363</v>
      </c>
      <c r="AB125"/>
    </row>
    <row r="126" spans="1:28" x14ac:dyDescent="0.25">
      <c r="A126" s="1">
        <v>47026</v>
      </c>
      <c r="B126" s="1">
        <v>47118</v>
      </c>
      <c r="C126" t="s">
        <v>32</v>
      </c>
      <c r="D126" t="s">
        <v>37</v>
      </c>
      <c r="E126" t="s">
        <v>38</v>
      </c>
      <c r="F126">
        <v>24</v>
      </c>
      <c r="G126" t="s">
        <v>52</v>
      </c>
      <c r="H126" s="1"/>
      <c r="I126" s="1">
        <v>47116</v>
      </c>
      <c r="J126" s="1">
        <v>47207</v>
      </c>
      <c r="K126" s="1">
        <v>47207</v>
      </c>
      <c r="L126">
        <v>32000000</v>
      </c>
      <c r="M126" t="s">
        <v>33</v>
      </c>
      <c r="N126">
        <v>0</v>
      </c>
      <c r="O126" t="s">
        <v>39</v>
      </c>
      <c r="P126" s="21">
        <v>-106975.555555556</v>
      </c>
      <c r="Q126" s="21">
        <v>0.94499341136182202</v>
      </c>
      <c r="R126" s="9">
        <v>2.1739130434782601E-2</v>
      </c>
      <c r="S126" s="9">
        <v>2.1978021978022001E-2</v>
      </c>
      <c r="T126" s="25">
        <v>695652.17391304299</v>
      </c>
      <c r="U126" s="25">
        <v>-2351.1111111111099</v>
      </c>
      <c r="V126" s="32">
        <v>-106975.555555556</v>
      </c>
      <c r="W126" s="32">
        <v>0.89674892330094802</v>
      </c>
      <c r="X126" s="33">
        <v>2.1739130434782601E-2</v>
      </c>
      <c r="Y126" s="34">
        <v>2.1978021978022001E-2</v>
      </c>
      <c r="Z126" s="35">
        <v>695652.17391304299</v>
      </c>
      <c r="AA126" s="35">
        <v>-2351.1111111111099</v>
      </c>
      <c r="AB126"/>
    </row>
    <row r="127" spans="1:28" x14ac:dyDescent="0.25">
      <c r="A127" s="1">
        <v>47026</v>
      </c>
      <c r="B127" s="1">
        <v>47118</v>
      </c>
      <c r="C127" t="s">
        <v>32</v>
      </c>
      <c r="D127" t="s">
        <v>40</v>
      </c>
      <c r="E127" t="s">
        <v>38</v>
      </c>
      <c r="F127">
        <v>24</v>
      </c>
      <c r="G127" t="s">
        <v>52</v>
      </c>
      <c r="H127" s="1">
        <v>47108</v>
      </c>
      <c r="I127" s="1">
        <v>47025</v>
      </c>
      <c r="J127" s="1">
        <v>47116</v>
      </c>
      <c r="K127" s="1">
        <v>47116</v>
      </c>
      <c r="L127">
        <v>32000000</v>
      </c>
      <c r="M127" t="s">
        <v>46</v>
      </c>
      <c r="N127">
        <v>0</v>
      </c>
      <c r="O127" t="s">
        <v>27</v>
      </c>
      <c r="P127" s="21">
        <v>96563.105495803</v>
      </c>
      <c r="Q127" s="21">
        <v>0.94785397691933504</v>
      </c>
      <c r="R127" s="9">
        <v>0</v>
      </c>
      <c r="S127" s="9">
        <v>0.98901098901098905</v>
      </c>
      <c r="T127" s="25">
        <v>0</v>
      </c>
      <c r="U127" s="25">
        <v>95501.972468376596</v>
      </c>
      <c r="V127" s="32">
        <v>176693.71051218599</v>
      </c>
      <c r="W127" s="32">
        <v>0.901709241965442</v>
      </c>
      <c r="X127" s="33">
        <v>0</v>
      </c>
      <c r="Y127" s="34">
        <v>0.98901098901098905</v>
      </c>
      <c r="Z127" s="35">
        <v>0</v>
      </c>
      <c r="AA127" s="35">
        <v>174752.02138567899</v>
      </c>
      <c r="AB127"/>
    </row>
    <row r="128" spans="1:28" x14ac:dyDescent="0.25">
      <c r="A128" s="1">
        <v>47026</v>
      </c>
      <c r="B128" s="1">
        <v>47118</v>
      </c>
      <c r="C128" t="s">
        <v>32</v>
      </c>
      <c r="D128" t="s">
        <v>40</v>
      </c>
      <c r="E128" t="s">
        <v>38</v>
      </c>
      <c r="F128">
        <v>24</v>
      </c>
      <c r="G128" t="s">
        <v>52</v>
      </c>
      <c r="H128" s="1">
        <v>47199</v>
      </c>
      <c r="I128" s="1">
        <v>47116</v>
      </c>
      <c r="J128" s="1">
        <v>47207</v>
      </c>
      <c r="K128" s="1">
        <v>47207</v>
      </c>
      <c r="L128">
        <v>32000000</v>
      </c>
      <c r="M128" t="s">
        <v>46</v>
      </c>
      <c r="N128">
        <v>0</v>
      </c>
      <c r="O128" t="s">
        <v>27</v>
      </c>
      <c r="P128" s="21">
        <v>98282.218247402896</v>
      </c>
      <c r="Q128" s="21">
        <v>0.94499341136182202</v>
      </c>
      <c r="R128" s="9">
        <v>0</v>
      </c>
      <c r="S128" s="9">
        <v>2.1978021978022001E-2</v>
      </c>
      <c r="T128" s="25">
        <v>0</v>
      </c>
      <c r="U128" s="25">
        <v>2160.0487526901702</v>
      </c>
      <c r="V128" s="32">
        <v>178451.90267373499</v>
      </c>
      <c r="W128" s="32">
        <v>0.89674892330094802</v>
      </c>
      <c r="X128" s="33">
        <v>0</v>
      </c>
      <c r="Y128" s="34">
        <v>2.1978021978022001E-2</v>
      </c>
      <c r="Z128" s="35">
        <v>0</v>
      </c>
      <c r="AA128" s="35">
        <v>3922.0198389831799</v>
      </c>
      <c r="AB128"/>
    </row>
    <row r="129" spans="1:28" x14ac:dyDescent="0.25">
      <c r="A129" s="1">
        <v>47026</v>
      </c>
      <c r="B129" s="1">
        <v>47118</v>
      </c>
      <c r="C129" t="s">
        <v>28</v>
      </c>
      <c r="D129" t="s">
        <v>42</v>
      </c>
      <c r="E129" t="s">
        <v>43</v>
      </c>
      <c r="F129">
        <v>23</v>
      </c>
      <c r="G129" t="s">
        <v>44</v>
      </c>
      <c r="H129" s="1">
        <v>47108</v>
      </c>
      <c r="I129" s="1">
        <v>47025</v>
      </c>
      <c r="J129" s="1">
        <v>47116</v>
      </c>
      <c r="K129" s="1">
        <v>47116</v>
      </c>
      <c r="L129">
        <v>32000000</v>
      </c>
      <c r="M129" t="s">
        <v>47</v>
      </c>
      <c r="N129">
        <v>0</v>
      </c>
      <c r="O129" t="s">
        <v>27</v>
      </c>
      <c r="P129" s="21">
        <v>-106269.77216247001</v>
      </c>
      <c r="Q129" s="21">
        <v>0.94785397691933504</v>
      </c>
      <c r="R129" s="9">
        <v>0.97826086956521696</v>
      </c>
      <c r="S129" s="9">
        <v>0.98901098901098905</v>
      </c>
      <c r="T129" s="25">
        <v>31304347.826087002</v>
      </c>
      <c r="U129" s="25">
        <v>-105101.972468377</v>
      </c>
      <c r="V129" s="32">
        <v>-186400.377178853</v>
      </c>
      <c r="W129" s="32">
        <v>0.901709241965442</v>
      </c>
      <c r="X129" s="33">
        <v>0.97826086956521696</v>
      </c>
      <c r="Y129" s="34">
        <v>0.98901098901098905</v>
      </c>
      <c r="Z129" s="35">
        <v>31304347.826087002</v>
      </c>
      <c r="AA129" s="35">
        <v>-184352.02138567899</v>
      </c>
      <c r="AB129"/>
    </row>
    <row r="130" spans="1:28" x14ac:dyDescent="0.25">
      <c r="A130" s="1">
        <v>47026</v>
      </c>
      <c r="B130" s="1">
        <v>47118</v>
      </c>
      <c r="C130" t="s">
        <v>28</v>
      </c>
      <c r="D130" t="s">
        <v>42</v>
      </c>
      <c r="E130" t="s">
        <v>43</v>
      </c>
      <c r="F130">
        <v>23</v>
      </c>
      <c r="G130" t="s">
        <v>44</v>
      </c>
      <c r="H130" s="1">
        <v>47199</v>
      </c>
      <c r="I130" s="1">
        <v>47116</v>
      </c>
      <c r="J130" s="1">
        <v>47207</v>
      </c>
      <c r="K130" s="1">
        <v>47207</v>
      </c>
      <c r="L130">
        <v>32000000</v>
      </c>
      <c r="M130" t="s">
        <v>47</v>
      </c>
      <c r="N130">
        <v>0</v>
      </c>
      <c r="O130" t="s">
        <v>27</v>
      </c>
      <c r="P130" s="21">
        <v>-107988.884914069</v>
      </c>
      <c r="Q130" s="21">
        <v>0.94499341136182202</v>
      </c>
      <c r="R130" s="9">
        <v>2.1739130434782601E-2</v>
      </c>
      <c r="S130" s="9">
        <v>2.1978021978022001E-2</v>
      </c>
      <c r="T130" s="25">
        <v>695652.17391304299</v>
      </c>
      <c r="U130" s="25">
        <v>-2373.3820860235101</v>
      </c>
      <c r="V130" s="32">
        <v>-188158.56934040101</v>
      </c>
      <c r="W130" s="32">
        <v>0.89674892330094802</v>
      </c>
      <c r="X130" s="33">
        <v>2.1739130434782601E-2</v>
      </c>
      <c r="Y130" s="34">
        <v>2.1978021978022001E-2</v>
      </c>
      <c r="Z130" s="35">
        <v>695652.17391304299</v>
      </c>
      <c r="AA130" s="35">
        <v>-4135.3531723165197</v>
      </c>
      <c r="AB130"/>
    </row>
    <row r="131" spans="1:28" x14ac:dyDescent="0.25">
      <c r="A131" s="1">
        <v>47118</v>
      </c>
      <c r="B131" s="1">
        <v>47208</v>
      </c>
      <c r="C131" t="s">
        <v>32</v>
      </c>
      <c r="D131" t="s">
        <v>37</v>
      </c>
      <c r="E131" t="s">
        <v>38</v>
      </c>
      <c r="F131">
        <v>24</v>
      </c>
      <c r="G131" t="s">
        <v>52</v>
      </c>
      <c r="H131" s="1"/>
      <c r="I131" s="1">
        <v>47116</v>
      </c>
      <c r="J131" s="1">
        <v>47207</v>
      </c>
      <c r="K131" s="1">
        <v>47207</v>
      </c>
      <c r="L131">
        <v>32000000</v>
      </c>
      <c r="M131" t="s">
        <v>33</v>
      </c>
      <c r="N131">
        <v>0</v>
      </c>
      <c r="O131" t="s">
        <v>39</v>
      </c>
      <c r="P131" s="21">
        <v>-106975.555555556</v>
      </c>
      <c r="Q131" s="21">
        <v>0.94499341136182202</v>
      </c>
      <c r="R131" s="9">
        <v>0.98888888888888904</v>
      </c>
      <c r="S131" s="9">
        <v>0.97802197802197799</v>
      </c>
      <c r="T131" s="25">
        <v>31644444.444444399</v>
      </c>
      <c r="U131" s="25">
        <v>-104624.444444444</v>
      </c>
      <c r="V131" s="32">
        <v>-106975.555555556</v>
      </c>
      <c r="W131" s="32">
        <v>0.89674892330094802</v>
      </c>
      <c r="X131" s="33">
        <v>0.98888888888888904</v>
      </c>
      <c r="Y131" s="34">
        <v>0.97802197802197799</v>
      </c>
      <c r="Z131" s="35">
        <v>31644444.444444399</v>
      </c>
      <c r="AA131" s="35">
        <v>-104624.444444444</v>
      </c>
      <c r="AB131"/>
    </row>
    <row r="132" spans="1:28" x14ac:dyDescent="0.25">
      <c r="A132" s="1">
        <v>47118</v>
      </c>
      <c r="B132" s="1">
        <v>47208</v>
      </c>
      <c r="C132" t="s">
        <v>32</v>
      </c>
      <c r="D132" t="s">
        <v>37</v>
      </c>
      <c r="E132" t="s">
        <v>38</v>
      </c>
      <c r="F132">
        <v>24</v>
      </c>
      <c r="G132" t="s">
        <v>52</v>
      </c>
      <c r="H132" s="1"/>
      <c r="I132" s="1">
        <v>47207</v>
      </c>
      <c r="J132" s="1">
        <v>47298</v>
      </c>
      <c r="K132" s="1">
        <v>47298</v>
      </c>
      <c r="L132">
        <v>32000000</v>
      </c>
      <c r="M132" t="s">
        <v>33</v>
      </c>
      <c r="N132">
        <v>0</v>
      </c>
      <c r="O132" t="s">
        <v>39</v>
      </c>
      <c r="P132" s="21">
        <v>-104624.444444444</v>
      </c>
      <c r="Q132" s="21">
        <v>0.94209997029918702</v>
      </c>
      <c r="R132" s="9">
        <v>1.1111111111111099E-2</v>
      </c>
      <c r="S132" s="9">
        <v>1.0989010989011E-2</v>
      </c>
      <c r="T132" s="25">
        <v>355555.55555555603</v>
      </c>
      <c r="U132" s="25">
        <v>-1149.7191697191699</v>
      </c>
      <c r="V132" s="32">
        <v>-104624.444444444</v>
      </c>
      <c r="W132" s="32">
        <v>0.89177597789145202</v>
      </c>
      <c r="X132" s="33">
        <v>1.1111111111111099E-2</v>
      </c>
      <c r="Y132" s="34">
        <v>1.0989010989011E-2</v>
      </c>
      <c r="Z132" s="35">
        <v>355555.55555555603</v>
      </c>
      <c r="AA132" s="35">
        <v>-1149.7191697191699</v>
      </c>
      <c r="AB132"/>
    </row>
    <row r="133" spans="1:28" x14ac:dyDescent="0.25">
      <c r="A133" s="1">
        <v>47118</v>
      </c>
      <c r="B133" s="1">
        <v>47208</v>
      </c>
      <c r="C133" t="s">
        <v>32</v>
      </c>
      <c r="D133" t="s">
        <v>40</v>
      </c>
      <c r="E133" t="s">
        <v>38</v>
      </c>
      <c r="F133">
        <v>24</v>
      </c>
      <c r="G133" t="s">
        <v>52</v>
      </c>
      <c r="H133" s="1">
        <v>47199</v>
      </c>
      <c r="I133" s="1">
        <v>47116</v>
      </c>
      <c r="J133" s="1">
        <v>47207</v>
      </c>
      <c r="K133" s="1">
        <v>47207</v>
      </c>
      <c r="L133">
        <v>32000000</v>
      </c>
      <c r="M133" t="s">
        <v>46</v>
      </c>
      <c r="N133">
        <v>0</v>
      </c>
      <c r="O133" t="s">
        <v>27</v>
      </c>
      <c r="P133" s="21">
        <v>98282.218247402896</v>
      </c>
      <c r="Q133" s="21">
        <v>0.94499341136182202</v>
      </c>
      <c r="R133" s="9">
        <v>0</v>
      </c>
      <c r="S133" s="9">
        <v>0.97802197802197799</v>
      </c>
      <c r="T133" s="25">
        <v>0</v>
      </c>
      <c r="U133" s="25">
        <v>96122.169494712696</v>
      </c>
      <c r="V133" s="32">
        <v>178451.90267373499</v>
      </c>
      <c r="W133" s="32">
        <v>0.89674892330094802</v>
      </c>
      <c r="X133" s="33">
        <v>0</v>
      </c>
      <c r="Y133" s="34">
        <v>0.97802197802197799</v>
      </c>
      <c r="Z133" s="35">
        <v>0</v>
      </c>
      <c r="AA133" s="35">
        <v>174529.882834752</v>
      </c>
      <c r="AB133"/>
    </row>
    <row r="134" spans="1:28" x14ac:dyDescent="0.25">
      <c r="A134" s="1">
        <v>47118</v>
      </c>
      <c r="B134" s="1">
        <v>47208</v>
      </c>
      <c r="C134" t="s">
        <v>32</v>
      </c>
      <c r="D134" t="s">
        <v>40</v>
      </c>
      <c r="E134" t="s">
        <v>38</v>
      </c>
      <c r="F134">
        <v>24</v>
      </c>
      <c r="G134" t="s">
        <v>52</v>
      </c>
      <c r="H134" s="1">
        <v>47290</v>
      </c>
      <c r="I134" s="1">
        <v>47207</v>
      </c>
      <c r="J134" s="1">
        <v>47298</v>
      </c>
      <c r="K134" s="1">
        <v>47298</v>
      </c>
      <c r="L134">
        <v>32000000</v>
      </c>
      <c r="M134" t="s">
        <v>46</v>
      </c>
      <c r="N134">
        <v>0</v>
      </c>
      <c r="O134" t="s">
        <v>27</v>
      </c>
      <c r="P134" s="21">
        <v>98282.218247402896</v>
      </c>
      <c r="Q134" s="21">
        <v>0.94209997029918702</v>
      </c>
      <c r="R134" s="9">
        <v>0</v>
      </c>
      <c r="S134" s="9">
        <v>1.0989010989011E-2</v>
      </c>
      <c r="T134" s="25">
        <v>0</v>
      </c>
      <c r="U134" s="25">
        <v>1080.0243763450901</v>
      </c>
      <c r="V134" s="32">
        <v>178451.90267373499</v>
      </c>
      <c r="W134" s="32">
        <v>0.89177597789145202</v>
      </c>
      <c r="X134" s="33">
        <v>0</v>
      </c>
      <c r="Y134" s="34">
        <v>1.0989010989011E-2</v>
      </c>
      <c r="Z134" s="35">
        <v>0</v>
      </c>
      <c r="AA134" s="35">
        <v>1961.0099194915899</v>
      </c>
      <c r="AB134"/>
    </row>
    <row r="135" spans="1:28" x14ac:dyDescent="0.25">
      <c r="A135" s="1">
        <v>47118</v>
      </c>
      <c r="B135" s="1">
        <v>47208</v>
      </c>
      <c r="C135" t="s">
        <v>28</v>
      </c>
      <c r="D135" t="s">
        <v>42</v>
      </c>
      <c r="E135" t="s">
        <v>43</v>
      </c>
      <c r="F135">
        <v>23</v>
      </c>
      <c r="G135" t="s">
        <v>44</v>
      </c>
      <c r="H135" s="1">
        <v>47199</v>
      </c>
      <c r="I135" s="1">
        <v>47116</v>
      </c>
      <c r="J135" s="1">
        <v>47207</v>
      </c>
      <c r="K135" s="1">
        <v>47207</v>
      </c>
      <c r="L135">
        <v>32000000</v>
      </c>
      <c r="M135" t="s">
        <v>47</v>
      </c>
      <c r="N135">
        <v>0</v>
      </c>
      <c r="O135" t="s">
        <v>27</v>
      </c>
      <c r="P135" s="21">
        <v>-107988.884914069</v>
      </c>
      <c r="Q135" s="21">
        <v>0.94499341136182202</v>
      </c>
      <c r="R135" s="9">
        <v>0.98888888888888904</v>
      </c>
      <c r="S135" s="9">
        <v>0.97802197802197799</v>
      </c>
      <c r="T135" s="25">
        <v>31644444.444444399</v>
      </c>
      <c r="U135" s="25">
        <v>-105615.502828046</v>
      </c>
      <c r="V135" s="32">
        <v>-188158.56934040101</v>
      </c>
      <c r="W135" s="32">
        <v>0.89674892330094802</v>
      </c>
      <c r="X135" s="33">
        <v>0.98888888888888904</v>
      </c>
      <c r="Y135" s="34">
        <v>0.97802197802197799</v>
      </c>
      <c r="Z135" s="35">
        <v>31644444.444444399</v>
      </c>
      <c r="AA135" s="35">
        <v>-184023.216168085</v>
      </c>
      <c r="AB135"/>
    </row>
    <row r="136" spans="1:28" x14ac:dyDescent="0.25">
      <c r="A136" s="1">
        <v>47118</v>
      </c>
      <c r="B136" s="1">
        <v>47208</v>
      </c>
      <c r="C136" t="s">
        <v>28</v>
      </c>
      <c r="D136" t="s">
        <v>42</v>
      </c>
      <c r="E136" t="s">
        <v>43</v>
      </c>
      <c r="F136">
        <v>23</v>
      </c>
      <c r="G136" t="s">
        <v>44</v>
      </c>
      <c r="H136" s="1">
        <v>47290</v>
      </c>
      <c r="I136" s="1">
        <v>47207</v>
      </c>
      <c r="J136" s="1">
        <v>47298</v>
      </c>
      <c r="K136" s="1">
        <v>47298</v>
      </c>
      <c r="L136">
        <v>32000000</v>
      </c>
      <c r="M136" t="s">
        <v>47</v>
      </c>
      <c r="N136">
        <v>0</v>
      </c>
      <c r="O136" t="s">
        <v>27</v>
      </c>
      <c r="P136" s="21">
        <v>-107988.884914069</v>
      </c>
      <c r="Q136" s="21">
        <v>0.94209997029918702</v>
      </c>
      <c r="R136" s="9">
        <v>1.1111111111111099E-2</v>
      </c>
      <c r="S136" s="9">
        <v>1.0989010989011E-2</v>
      </c>
      <c r="T136" s="25">
        <v>355555.55555555603</v>
      </c>
      <c r="U136" s="25">
        <v>-1186.69104301175</v>
      </c>
      <c r="V136" s="32">
        <v>-188158.56934040101</v>
      </c>
      <c r="W136" s="32">
        <v>0.89177597789145202</v>
      </c>
      <c r="X136" s="33">
        <v>1.1111111111111099E-2</v>
      </c>
      <c r="Y136" s="34">
        <v>1.0989010989011E-2</v>
      </c>
      <c r="Z136" s="35">
        <v>355555.55555555603</v>
      </c>
      <c r="AA136" s="35">
        <v>-2067.6765861582599</v>
      </c>
      <c r="AB136"/>
    </row>
    <row r="137" spans="1:28" x14ac:dyDescent="0.25">
      <c r="A137" s="1">
        <v>47208</v>
      </c>
      <c r="B137" s="1">
        <v>47299</v>
      </c>
      <c r="C137" t="s">
        <v>32</v>
      </c>
      <c r="D137" t="s">
        <v>37</v>
      </c>
      <c r="E137" t="s">
        <v>38</v>
      </c>
      <c r="F137">
        <v>24</v>
      </c>
      <c r="G137" t="s">
        <v>52</v>
      </c>
      <c r="H137" s="1"/>
      <c r="I137" s="1">
        <v>47207</v>
      </c>
      <c r="J137" s="1">
        <v>47298</v>
      </c>
      <c r="K137" s="1">
        <v>47298</v>
      </c>
      <c r="L137">
        <v>32000000</v>
      </c>
      <c r="M137" t="s">
        <v>33</v>
      </c>
      <c r="N137">
        <v>0</v>
      </c>
      <c r="O137" t="s">
        <v>39</v>
      </c>
      <c r="P137" s="21">
        <v>-104624.444444444</v>
      </c>
      <c r="Q137" s="21">
        <v>0.94209997029918702</v>
      </c>
      <c r="R137" s="9">
        <v>0.98901098901098905</v>
      </c>
      <c r="S137" s="9">
        <v>0.98901098901098905</v>
      </c>
      <c r="T137" s="25">
        <v>31648351.648351699</v>
      </c>
      <c r="U137" s="25">
        <v>-103474.725274725</v>
      </c>
      <c r="V137" s="32">
        <v>-104624.444444444</v>
      </c>
      <c r="W137" s="32">
        <v>0.89177597789145202</v>
      </c>
      <c r="X137" s="33">
        <v>0.98901098901098905</v>
      </c>
      <c r="Y137" s="34">
        <v>0.98901098901098905</v>
      </c>
      <c r="Z137" s="35">
        <v>31648351.648351699</v>
      </c>
      <c r="AA137" s="35">
        <v>-103474.725274725</v>
      </c>
      <c r="AB137"/>
    </row>
    <row r="138" spans="1:28" x14ac:dyDescent="0.25">
      <c r="A138" s="1">
        <v>47208</v>
      </c>
      <c r="B138" s="1">
        <v>47299</v>
      </c>
      <c r="C138" t="s">
        <v>32</v>
      </c>
      <c r="D138" t="s">
        <v>37</v>
      </c>
      <c r="E138" t="s">
        <v>38</v>
      </c>
      <c r="F138">
        <v>24</v>
      </c>
      <c r="G138" t="s">
        <v>52</v>
      </c>
      <c r="H138" s="1"/>
      <c r="I138" s="1">
        <v>47298</v>
      </c>
      <c r="J138" s="1">
        <v>47389</v>
      </c>
      <c r="K138" s="1">
        <v>47389</v>
      </c>
      <c r="L138">
        <v>32000000</v>
      </c>
      <c r="M138" t="s">
        <v>33</v>
      </c>
      <c r="N138">
        <v>0</v>
      </c>
      <c r="O138" t="s">
        <v>39</v>
      </c>
      <c r="P138" s="21">
        <v>-104624.444444444</v>
      </c>
      <c r="Q138" s="21">
        <v>0.93921538855883202</v>
      </c>
      <c r="R138" s="9">
        <v>1.0989010989011E-2</v>
      </c>
      <c r="S138" s="9">
        <v>1.0989010989011E-2</v>
      </c>
      <c r="T138" s="25">
        <v>351648.35164835199</v>
      </c>
      <c r="U138" s="25">
        <v>-1149.7191697191699</v>
      </c>
      <c r="V138" s="32">
        <v>-104624.444444444</v>
      </c>
      <c r="W138" s="32">
        <v>0.88683061008523201</v>
      </c>
      <c r="X138" s="33">
        <v>1.0989010989011E-2</v>
      </c>
      <c r="Y138" s="34">
        <v>1.0989010989011E-2</v>
      </c>
      <c r="Z138" s="35">
        <v>351648.35164835199</v>
      </c>
      <c r="AA138" s="35">
        <v>-1149.7191697191699</v>
      </c>
      <c r="AB138"/>
    </row>
    <row r="139" spans="1:28" x14ac:dyDescent="0.25">
      <c r="A139" s="1">
        <v>47208</v>
      </c>
      <c r="B139" s="1">
        <v>47299</v>
      </c>
      <c r="C139" t="s">
        <v>32</v>
      </c>
      <c r="D139" t="s">
        <v>40</v>
      </c>
      <c r="E139" t="s">
        <v>38</v>
      </c>
      <c r="F139">
        <v>24</v>
      </c>
      <c r="G139" t="s">
        <v>52</v>
      </c>
      <c r="H139" s="1">
        <v>47290</v>
      </c>
      <c r="I139" s="1">
        <v>47207</v>
      </c>
      <c r="J139" s="1">
        <v>47298</v>
      </c>
      <c r="K139" s="1">
        <v>47298</v>
      </c>
      <c r="L139">
        <v>32000000</v>
      </c>
      <c r="M139" t="s">
        <v>46</v>
      </c>
      <c r="N139">
        <v>0</v>
      </c>
      <c r="O139" t="s">
        <v>27</v>
      </c>
      <c r="P139" s="21">
        <v>98282.218247402896</v>
      </c>
      <c r="Q139" s="21">
        <v>0.94209997029918702</v>
      </c>
      <c r="R139" s="9">
        <v>0</v>
      </c>
      <c r="S139" s="9">
        <v>0.98901098901098905</v>
      </c>
      <c r="T139" s="25">
        <v>0</v>
      </c>
      <c r="U139" s="25">
        <v>97202.193871057796</v>
      </c>
      <c r="V139" s="32">
        <v>178451.90267373499</v>
      </c>
      <c r="W139" s="32">
        <v>0.89177597789145202</v>
      </c>
      <c r="X139" s="33">
        <v>0</v>
      </c>
      <c r="Y139" s="34">
        <v>0.98901098901098905</v>
      </c>
      <c r="Z139" s="35">
        <v>0</v>
      </c>
      <c r="AA139" s="35">
        <v>176490.89275424299</v>
      </c>
      <c r="AB139"/>
    </row>
    <row r="140" spans="1:28" x14ac:dyDescent="0.25">
      <c r="A140" s="1">
        <v>47208</v>
      </c>
      <c r="B140" s="1">
        <v>47299</v>
      </c>
      <c r="C140" t="s">
        <v>32</v>
      </c>
      <c r="D140" t="s">
        <v>40</v>
      </c>
      <c r="E140" t="s">
        <v>38</v>
      </c>
      <c r="F140">
        <v>24</v>
      </c>
      <c r="G140" t="s">
        <v>52</v>
      </c>
      <c r="H140" s="1">
        <v>47381</v>
      </c>
      <c r="I140" s="1">
        <v>47298</v>
      </c>
      <c r="J140" s="1">
        <v>47389</v>
      </c>
      <c r="K140" s="1">
        <v>47389</v>
      </c>
      <c r="L140">
        <v>32000000</v>
      </c>
      <c r="M140" t="s">
        <v>46</v>
      </c>
      <c r="N140">
        <v>0</v>
      </c>
      <c r="O140" t="s">
        <v>27</v>
      </c>
      <c r="P140" s="21">
        <v>98280.561430122805</v>
      </c>
      <c r="Q140" s="21">
        <v>0.93921538855883202</v>
      </c>
      <c r="R140" s="9">
        <v>0</v>
      </c>
      <c r="S140" s="9">
        <v>1.0989010989011E-2</v>
      </c>
      <c r="T140" s="25">
        <v>0</v>
      </c>
      <c r="U140" s="25">
        <v>1080.0061695617901</v>
      </c>
      <c r="V140" s="32">
        <v>178446.44512644</v>
      </c>
      <c r="W140" s="32">
        <v>0.88683061008523201</v>
      </c>
      <c r="X140" s="33">
        <v>0</v>
      </c>
      <c r="Y140" s="34">
        <v>1.0989010989011E-2</v>
      </c>
      <c r="Z140" s="35">
        <v>0</v>
      </c>
      <c r="AA140" s="35">
        <v>1960.94994644439</v>
      </c>
      <c r="AB140"/>
    </row>
    <row r="141" spans="1:28" x14ac:dyDescent="0.25">
      <c r="A141" s="1">
        <v>47208</v>
      </c>
      <c r="B141" s="1">
        <v>47299</v>
      </c>
      <c r="C141" t="s">
        <v>28</v>
      </c>
      <c r="D141" t="s">
        <v>42</v>
      </c>
      <c r="E141" t="s">
        <v>43</v>
      </c>
      <c r="F141">
        <v>23</v>
      </c>
      <c r="G141" t="s">
        <v>44</v>
      </c>
      <c r="H141" s="1">
        <v>47290</v>
      </c>
      <c r="I141" s="1">
        <v>47207</v>
      </c>
      <c r="J141" s="1">
        <v>47298</v>
      </c>
      <c r="K141" s="1">
        <v>47298</v>
      </c>
      <c r="L141">
        <v>32000000</v>
      </c>
      <c r="M141" t="s">
        <v>47</v>
      </c>
      <c r="N141">
        <v>0</v>
      </c>
      <c r="O141" t="s">
        <v>27</v>
      </c>
      <c r="P141" s="21">
        <v>-107988.884914069</v>
      </c>
      <c r="Q141" s="21">
        <v>0.94209997029918702</v>
      </c>
      <c r="R141" s="9">
        <v>0.98901098901098905</v>
      </c>
      <c r="S141" s="9">
        <v>0.98901098901098905</v>
      </c>
      <c r="T141" s="25">
        <v>31648351.648351699</v>
      </c>
      <c r="U141" s="25">
        <v>-106802.193871058</v>
      </c>
      <c r="V141" s="32">
        <v>-188158.56934040101</v>
      </c>
      <c r="W141" s="32">
        <v>0.89177597789145202</v>
      </c>
      <c r="X141" s="33">
        <v>0.98901098901098905</v>
      </c>
      <c r="Y141" s="34">
        <v>0.98901098901098905</v>
      </c>
      <c r="Z141" s="35">
        <v>31648351.648351699</v>
      </c>
      <c r="AA141" s="35">
        <v>-186090.89275424299</v>
      </c>
      <c r="AB141"/>
    </row>
    <row r="142" spans="1:28" x14ac:dyDescent="0.25">
      <c r="A142" s="1">
        <v>47208</v>
      </c>
      <c r="B142" s="1">
        <v>47299</v>
      </c>
      <c r="C142" t="s">
        <v>28</v>
      </c>
      <c r="D142" t="s">
        <v>42</v>
      </c>
      <c r="E142" t="s">
        <v>43</v>
      </c>
      <c r="F142">
        <v>23</v>
      </c>
      <c r="G142" t="s">
        <v>44</v>
      </c>
      <c r="H142" s="1">
        <v>47381</v>
      </c>
      <c r="I142" s="1">
        <v>47298</v>
      </c>
      <c r="J142" s="1">
        <v>47389</v>
      </c>
      <c r="K142" s="1">
        <v>47389</v>
      </c>
      <c r="L142">
        <v>32000000</v>
      </c>
      <c r="M142" t="s">
        <v>47</v>
      </c>
      <c r="N142">
        <v>0</v>
      </c>
      <c r="O142" t="s">
        <v>27</v>
      </c>
      <c r="P142" s="21">
        <v>-107987.228096789</v>
      </c>
      <c r="Q142" s="21">
        <v>0.93921538855883202</v>
      </c>
      <c r="R142" s="9">
        <v>1.0989010989011E-2</v>
      </c>
      <c r="S142" s="9">
        <v>1.0989010989011E-2</v>
      </c>
      <c r="T142" s="25">
        <v>351648.35164835199</v>
      </c>
      <c r="U142" s="25">
        <v>-1186.67283622846</v>
      </c>
      <c r="V142" s="32">
        <v>-188153.11179310601</v>
      </c>
      <c r="W142" s="32">
        <v>0.88683061008523201</v>
      </c>
      <c r="X142" s="33">
        <v>1.0989010989011E-2</v>
      </c>
      <c r="Y142" s="34">
        <v>1.0989010989011E-2</v>
      </c>
      <c r="Z142" s="35">
        <v>351648.35164835199</v>
      </c>
      <c r="AA142" s="35">
        <v>-2067.6166131110599</v>
      </c>
      <c r="AB142"/>
    </row>
    <row r="143" spans="1:28" x14ac:dyDescent="0.25">
      <c r="A143" s="1">
        <v>47299</v>
      </c>
      <c r="B143" s="1">
        <v>47391</v>
      </c>
      <c r="C143" t="s">
        <v>32</v>
      </c>
      <c r="D143" t="s">
        <v>37</v>
      </c>
      <c r="E143" t="s">
        <v>38</v>
      </c>
      <c r="F143">
        <v>24</v>
      </c>
      <c r="G143" t="s">
        <v>52</v>
      </c>
      <c r="H143" s="1"/>
      <c r="I143" s="1">
        <v>47298</v>
      </c>
      <c r="J143" s="1">
        <v>47389</v>
      </c>
      <c r="K143" s="1">
        <v>47389</v>
      </c>
      <c r="L143">
        <v>32000000</v>
      </c>
      <c r="M143" t="s">
        <v>33</v>
      </c>
      <c r="N143">
        <v>0</v>
      </c>
      <c r="O143" t="s">
        <v>39</v>
      </c>
      <c r="P143" s="21">
        <v>-104624.444444444</v>
      </c>
      <c r="Q143" s="21">
        <v>0.93921538855883202</v>
      </c>
      <c r="R143" s="9">
        <v>0.97826086956521696</v>
      </c>
      <c r="S143" s="9">
        <v>0.98901098901098905</v>
      </c>
      <c r="T143" s="25">
        <v>31304347.826087002</v>
      </c>
      <c r="U143" s="25">
        <v>-103474.725274725</v>
      </c>
      <c r="V143" s="32">
        <v>-104624.444444444</v>
      </c>
      <c r="W143" s="32">
        <v>0.88683061008523201</v>
      </c>
      <c r="X143" s="33">
        <v>0.97826086956521696</v>
      </c>
      <c r="Y143" s="34">
        <v>0.98901098901098905</v>
      </c>
      <c r="Z143" s="35">
        <v>31304347.826087002</v>
      </c>
      <c r="AA143" s="35">
        <v>-103474.725274725</v>
      </c>
      <c r="AB143"/>
    </row>
    <row r="144" spans="1:28" x14ac:dyDescent="0.25">
      <c r="A144" s="1">
        <v>47299</v>
      </c>
      <c r="B144" s="1">
        <v>47391</v>
      </c>
      <c r="C144" t="s">
        <v>32</v>
      </c>
      <c r="D144" t="s">
        <v>37</v>
      </c>
      <c r="E144" t="s">
        <v>38</v>
      </c>
      <c r="F144">
        <v>24</v>
      </c>
      <c r="G144" t="s">
        <v>52</v>
      </c>
      <c r="H144" s="1"/>
      <c r="I144" s="1">
        <v>47389</v>
      </c>
      <c r="J144" s="1">
        <v>47483</v>
      </c>
      <c r="K144" s="1">
        <v>47483</v>
      </c>
      <c r="L144">
        <v>32000000</v>
      </c>
      <c r="M144" t="s">
        <v>33</v>
      </c>
      <c r="N144">
        <v>0</v>
      </c>
      <c r="O144" t="s">
        <v>39</v>
      </c>
      <c r="P144" s="21">
        <v>-109326.66666666701</v>
      </c>
      <c r="Q144" s="21">
        <v>0.93624498415760704</v>
      </c>
      <c r="R144" s="9">
        <v>2.1739130434782601E-2</v>
      </c>
      <c r="S144" s="9">
        <v>2.1276595744680899E-2</v>
      </c>
      <c r="T144" s="25">
        <v>695652.17391304299</v>
      </c>
      <c r="U144" s="25">
        <v>-2326.0992907801401</v>
      </c>
      <c r="V144" s="32">
        <v>-109326.66666666701</v>
      </c>
      <c r="W144" s="32">
        <v>0.88175100215723601</v>
      </c>
      <c r="X144" s="33">
        <v>2.1739130434782601E-2</v>
      </c>
      <c r="Y144" s="34">
        <v>2.1276595744680899E-2</v>
      </c>
      <c r="Z144" s="35">
        <v>695652.17391304299</v>
      </c>
      <c r="AA144" s="35">
        <v>-2326.0992907801401</v>
      </c>
      <c r="AB144"/>
    </row>
    <row r="145" spans="1:28" x14ac:dyDescent="0.25">
      <c r="A145" s="1">
        <v>47299</v>
      </c>
      <c r="B145" s="1">
        <v>47391</v>
      </c>
      <c r="C145" t="s">
        <v>32</v>
      </c>
      <c r="D145" t="s">
        <v>40</v>
      </c>
      <c r="E145" t="s">
        <v>38</v>
      </c>
      <c r="F145">
        <v>24</v>
      </c>
      <c r="G145" t="s">
        <v>52</v>
      </c>
      <c r="H145" s="1">
        <v>47381</v>
      </c>
      <c r="I145" s="1">
        <v>47298</v>
      </c>
      <c r="J145" s="1">
        <v>47389</v>
      </c>
      <c r="K145" s="1">
        <v>47389</v>
      </c>
      <c r="L145">
        <v>32000000</v>
      </c>
      <c r="M145" t="s">
        <v>46</v>
      </c>
      <c r="N145">
        <v>0</v>
      </c>
      <c r="O145" t="s">
        <v>27</v>
      </c>
      <c r="P145" s="21">
        <v>98280.561430122805</v>
      </c>
      <c r="Q145" s="21">
        <v>0.93921538855883202</v>
      </c>
      <c r="R145" s="9">
        <v>0</v>
      </c>
      <c r="S145" s="9">
        <v>0.98901098901098905</v>
      </c>
      <c r="T145" s="25">
        <v>0</v>
      </c>
      <c r="U145" s="25">
        <v>97200.555260560999</v>
      </c>
      <c r="V145" s="32">
        <v>178446.44512644</v>
      </c>
      <c r="W145" s="32">
        <v>0.88683061008523201</v>
      </c>
      <c r="X145" s="33">
        <v>0</v>
      </c>
      <c r="Y145" s="34">
        <v>0.98901098901098905</v>
      </c>
      <c r="Z145" s="35">
        <v>0</v>
      </c>
      <c r="AA145" s="35">
        <v>176485.49517999499</v>
      </c>
      <c r="AB145"/>
    </row>
    <row r="146" spans="1:28" x14ac:dyDescent="0.25">
      <c r="A146" s="1">
        <v>47299</v>
      </c>
      <c r="B146" s="1">
        <v>47391</v>
      </c>
      <c r="C146" t="s">
        <v>32</v>
      </c>
      <c r="D146" t="s">
        <v>40</v>
      </c>
      <c r="E146" t="s">
        <v>38</v>
      </c>
      <c r="F146">
        <v>24</v>
      </c>
      <c r="G146" t="s">
        <v>52</v>
      </c>
      <c r="H146" s="1">
        <v>47475</v>
      </c>
      <c r="I146" s="1">
        <v>47389</v>
      </c>
      <c r="J146" s="1">
        <v>47483</v>
      </c>
      <c r="K146" s="1">
        <v>47483</v>
      </c>
      <c r="L146">
        <v>32000000</v>
      </c>
      <c r="M146" t="s">
        <v>48</v>
      </c>
      <c r="N146">
        <v>0</v>
      </c>
      <c r="O146" t="s">
        <v>27</v>
      </c>
      <c r="P146" s="21">
        <v>100759.92090270401</v>
      </c>
      <c r="Q146" s="21">
        <v>0.93624498415760704</v>
      </c>
      <c r="R146" s="9">
        <v>0</v>
      </c>
      <c r="S146" s="9">
        <v>2.1276595744680899E-2</v>
      </c>
      <c r="T146" s="25">
        <v>0</v>
      </c>
      <c r="U146" s="25">
        <v>2143.82810431286</v>
      </c>
      <c r="V146" s="32">
        <v>183557.33936238699</v>
      </c>
      <c r="W146" s="32">
        <v>0.88175100215723601</v>
      </c>
      <c r="X146" s="33">
        <v>0</v>
      </c>
      <c r="Y146" s="34">
        <v>2.1276595744680899E-2</v>
      </c>
      <c r="Z146" s="35">
        <v>0</v>
      </c>
      <c r="AA146" s="35">
        <v>3905.4753055827</v>
      </c>
      <c r="AB146"/>
    </row>
    <row r="147" spans="1:28" x14ac:dyDescent="0.25">
      <c r="A147" s="1">
        <v>47299</v>
      </c>
      <c r="B147" s="1">
        <v>47391</v>
      </c>
      <c r="C147" t="s">
        <v>28</v>
      </c>
      <c r="D147" t="s">
        <v>42</v>
      </c>
      <c r="E147" t="s">
        <v>43</v>
      </c>
      <c r="F147">
        <v>23</v>
      </c>
      <c r="G147" t="s">
        <v>44</v>
      </c>
      <c r="H147" s="1">
        <v>47381</v>
      </c>
      <c r="I147" s="1">
        <v>47298</v>
      </c>
      <c r="J147" s="1">
        <v>47389</v>
      </c>
      <c r="K147" s="1">
        <v>47389</v>
      </c>
      <c r="L147">
        <v>32000000</v>
      </c>
      <c r="M147" t="s">
        <v>47</v>
      </c>
      <c r="N147">
        <v>0</v>
      </c>
      <c r="O147" t="s">
        <v>27</v>
      </c>
      <c r="P147" s="21">
        <v>-107987.228096789</v>
      </c>
      <c r="Q147" s="21">
        <v>0.93921538855883202</v>
      </c>
      <c r="R147" s="9">
        <v>0.97826086956521696</v>
      </c>
      <c r="S147" s="9">
        <v>0.98901098901098905</v>
      </c>
      <c r="T147" s="25">
        <v>31304347.826087002</v>
      </c>
      <c r="U147" s="25">
        <v>-106800.555260561</v>
      </c>
      <c r="V147" s="32">
        <v>-188153.11179310601</v>
      </c>
      <c r="W147" s="32">
        <v>0.88683061008523201</v>
      </c>
      <c r="X147" s="33">
        <v>0.97826086956521696</v>
      </c>
      <c r="Y147" s="34">
        <v>0.98901098901098905</v>
      </c>
      <c r="Z147" s="35">
        <v>31304347.826087002</v>
      </c>
      <c r="AA147" s="35">
        <v>-186085.49517999499</v>
      </c>
      <c r="AB147"/>
    </row>
    <row r="148" spans="1:28" x14ac:dyDescent="0.25">
      <c r="A148" s="1">
        <v>47299</v>
      </c>
      <c r="B148" s="1">
        <v>47391</v>
      </c>
      <c r="C148" t="s">
        <v>28</v>
      </c>
      <c r="D148" t="s">
        <v>42</v>
      </c>
      <c r="E148" t="s">
        <v>43</v>
      </c>
      <c r="F148">
        <v>23</v>
      </c>
      <c r="G148" t="s">
        <v>44</v>
      </c>
      <c r="H148" s="1">
        <v>47473</v>
      </c>
      <c r="I148" s="1">
        <v>47389</v>
      </c>
      <c r="J148" s="1">
        <v>47483</v>
      </c>
      <c r="K148" s="1">
        <v>47483</v>
      </c>
      <c r="L148">
        <v>32000000</v>
      </c>
      <c r="M148" t="s">
        <v>47</v>
      </c>
      <c r="N148">
        <v>0</v>
      </c>
      <c r="O148" t="s">
        <v>27</v>
      </c>
      <c r="P148" s="21">
        <v>-110786.587569371</v>
      </c>
      <c r="Q148" s="21">
        <v>0.93624498415760704</v>
      </c>
      <c r="R148" s="9">
        <v>2.1739130434782601E-2</v>
      </c>
      <c r="S148" s="9">
        <v>2.1276595744680899E-2</v>
      </c>
      <c r="T148" s="25">
        <v>695652.17391304299</v>
      </c>
      <c r="U148" s="25">
        <v>-2357.1614376461898</v>
      </c>
      <c r="V148" s="32">
        <v>-193584.006029054</v>
      </c>
      <c r="W148" s="32">
        <v>0.88175100215723601</v>
      </c>
      <c r="X148" s="33">
        <v>2.1739130434782601E-2</v>
      </c>
      <c r="Y148" s="34">
        <v>2.1276595744680899E-2</v>
      </c>
      <c r="Z148" s="35">
        <v>695652.17391304299</v>
      </c>
      <c r="AA148" s="35">
        <v>-4118.8086389160399</v>
      </c>
      <c r="AB148"/>
    </row>
    <row r="149" spans="1:28" x14ac:dyDescent="0.25">
      <c r="A149" s="1">
        <v>47391</v>
      </c>
      <c r="B149" s="1">
        <v>47483</v>
      </c>
      <c r="C149" t="s">
        <v>32</v>
      </c>
      <c r="D149" t="s">
        <v>37</v>
      </c>
      <c r="E149" t="s">
        <v>38</v>
      </c>
      <c r="F149">
        <v>24</v>
      </c>
      <c r="G149" t="s">
        <v>52</v>
      </c>
      <c r="H149" s="1"/>
      <c r="I149" s="1">
        <v>47389</v>
      </c>
      <c r="J149" s="1">
        <v>47483</v>
      </c>
      <c r="K149" s="1">
        <v>47483</v>
      </c>
      <c r="L149">
        <v>32000000</v>
      </c>
      <c r="M149" t="s">
        <v>33</v>
      </c>
      <c r="N149">
        <v>0</v>
      </c>
      <c r="O149" t="s">
        <v>39</v>
      </c>
      <c r="P149" s="21">
        <v>-109326.66666666701</v>
      </c>
      <c r="Q149" s="21">
        <v>0.93624498415760704</v>
      </c>
      <c r="R149" s="9">
        <v>1</v>
      </c>
      <c r="S149" s="9">
        <v>0.97872340425531901</v>
      </c>
      <c r="T149" s="25">
        <v>32000000</v>
      </c>
      <c r="U149" s="25">
        <v>-107000.567375887</v>
      </c>
      <c r="V149" s="32">
        <v>-109326.66666666701</v>
      </c>
      <c r="W149" s="32">
        <v>0.88175100215723601</v>
      </c>
      <c r="X149" s="33">
        <v>1</v>
      </c>
      <c r="Y149" s="34">
        <v>0.97872340425531901</v>
      </c>
      <c r="Z149" s="35">
        <v>32000000</v>
      </c>
      <c r="AA149" s="35">
        <v>-107000.567375887</v>
      </c>
      <c r="AB149"/>
    </row>
    <row r="150" spans="1:28" x14ac:dyDescent="0.25">
      <c r="A150" s="1">
        <v>47391</v>
      </c>
      <c r="B150" s="1">
        <v>47483</v>
      </c>
      <c r="C150" t="s">
        <v>32</v>
      </c>
      <c r="D150" t="s">
        <v>40</v>
      </c>
      <c r="E150" t="s">
        <v>38</v>
      </c>
      <c r="F150">
        <v>24</v>
      </c>
      <c r="G150" t="s">
        <v>52</v>
      </c>
      <c r="H150" s="1">
        <v>47475</v>
      </c>
      <c r="I150" s="1">
        <v>47389</v>
      </c>
      <c r="J150" s="1">
        <v>47483</v>
      </c>
      <c r="K150" s="1">
        <v>47483</v>
      </c>
      <c r="L150">
        <v>32000000</v>
      </c>
      <c r="M150" t="s">
        <v>48</v>
      </c>
      <c r="N150">
        <v>0</v>
      </c>
      <c r="O150" t="s">
        <v>27</v>
      </c>
      <c r="P150" s="21">
        <v>100759.92090270401</v>
      </c>
      <c r="Q150" s="21">
        <v>0.93624498415760704</v>
      </c>
      <c r="R150" s="9">
        <v>0</v>
      </c>
      <c r="S150" s="9">
        <v>0.97872340425531901</v>
      </c>
      <c r="T150" s="25">
        <v>0</v>
      </c>
      <c r="U150" s="25">
        <v>98616.092798391401</v>
      </c>
      <c r="V150" s="32">
        <v>183557.33936238699</v>
      </c>
      <c r="W150" s="32">
        <v>0.88175100215723601</v>
      </c>
      <c r="X150" s="33">
        <v>0</v>
      </c>
      <c r="Y150" s="34">
        <v>0.97872340425531901</v>
      </c>
      <c r="Z150" s="35">
        <v>0</v>
      </c>
      <c r="AA150" s="35">
        <v>179651.86405680401</v>
      </c>
      <c r="AB150"/>
    </row>
    <row r="151" spans="1:28" x14ac:dyDescent="0.25">
      <c r="A151" s="1">
        <v>47391</v>
      </c>
      <c r="B151" s="1">
        <v>47483</v>
      </c>
      <c r="C151" t="s">
        <v>28</v>
      </c>
      <c r="D151" t="s">
        <v>42</v>
      </c>
      <c r="E151" t="s">
        <v>43</v>
      </c>
      <c r="F151">
        <v>23</v>
      </c>
      <c r="G151" t="s">
        <v>44</v>
      </c>
      <c r="H151" s="1">
        <v>47473</v>
      </c>
      <c r="I151" s="1">
        <v>47389</v>
      </c>
      <c r="J151" s="1">
        <v>47483</v>
      </c>
      <c r="K151" s="1">
        <v>47483</v>
      </c>
      <c r="L151">
        <v>32000000</v>
      </c>
      <c r="M151" t="s">
        <v>47</v>
      </c>
      <c r="N151">
        <v>0</v>
      </c>
      <c r="O151" t="s">
        <v>27</v>
      </c>
      <c r="P151" s="21">
        <v>-110786.587569371</v>
      </c>
      <c r="Q151" s="21">
        <v>0.93624498415760704</v>
      </c>
      <c r="R151" s="9">
        <v>1</v>
      </c>
      <c r="S151" s="9">
        <v>0.97872340425531901</v>
      </c>
      <c r="T151" s="25">
        <v>32000000</v>
      </c>
      <c r="U151" s="25">
        <v>-108429.42613172501</v>
      </c>
      <c r="V151" s="32">
        <v>-193584.006029054</v>
      </c>
      <c r="W151" s="32">
        <v>0.88175100215723601</v>
      </c>
      <c r="X151" s="33">
        <v>1</v>
      </c>
      <c r="Y151" s="34">
        <v>0.97872340425531901</v>
      </c>
      <c r="Z151" s="35">
        <v>32000000</v>
      </c>
      <c r="AA151" s="35">
        <v>-189465.197390138</v>
      </c>
      <c r="AB151"/>
    </row>
    <row r="152" spans="1:28" x14ac:dyDescent="0.25">
      <c r="A152" s="1">
        <v>47483</v>
      </c>
      <c r="B152" s="1">
        <v>47573</v>
      </c>
      <c r="C152" t="s">
        <v>32</v>
      </c>
      <c r="D152" t="s">
        <v>37</v>
      </c>
      <c r="E152" t="s">
        <v>38</v>
      </c>
      <c r="F152">
        <v>24</v>
      </c>
      <c r="G152" t="s">
        <v>52</v>
      </c>
      <c r="H152" s="1"/>
      <c r="I152" s="1">
        <v>47483</v>
      </c>
      <c r="J152" s="1">
        <v>47571</v>
      </c>
      <c r="K152" s="1">
        <v>47571</v>
      </c>
      <c r="L152">
        <v>32000000</v>
      </c>
      <c r="M152" t="s">
        <v>33</v>
      </c>
      <c r="N152">
        <v>0</v>
      </c>
      <c r="O152" t="s">
        <v>39</v>
      </c>
      <c r="P152" s="21">
        <v>-104624.444444444</v>
      </c>
      <c r="Q152" s="21">
        <v>0.93349436998272595</v>
      </c>
      <c r="R152" s="9">
        <v>0.97777777777777797</v>
      </c>
      <c r="S152" s="9">
        <v>1</v>
      </c>
      <c r="T152" s="25">
        <v>31288888.888888899</v>
      </c>
      <c r="U152" s="25">
        <v>-104624.444444444</v>
      </c>
      <c r="V152" s="32">
        <v>-104624.444444444</v>
      </c>
      <c r="W152" s="32">
        <v>0.87704250808251705</v>
      </c>
      <c r="X152" s="33">
        <v>0.97777777777777797</v>
      </c>
      <c r="Y152" s="34">
        <v>1</v>
      </c>
      <c r="Z152" s="35">
        <v>31288888.888888899</v>
      </c>
      <c r="AA152" s="35">
        <v>-104624.444444444</v>
      </c>
      <c r="AB152"/>
    </row>
    <row r="153" spans="1:28" x14ac:dyDescent="0.25">
      <c r="A153" s="1">
        <v>47483</v>
      </c>
      <c r="B153" s="1">
        <v>47573</v>
      </c>
      <c r="C153" t="s">
        <v>32</v>
      </c>
      <c r="D153" t="s">
        <v>37</v>
      </c>
      <c r="E153" t="s">
        <v>38</v>
      </c>
      <c r="F153">
        <v>24</v>
      </c>
      <c r="G153" t="s">
        <v>52</v>
      </c>
      <c r="H153" s="1"/>
      <c r="I153" s="1">
        <v>47571</v>
      </c>
      <c r="J153" s="1">
        <v>47662</v>
      </c>
      <c r="K153" s="1">
        <v>47662</v>
      </c>
      <c r="L153">
        <v>32000000</v>
      </c>
      <c r="M153" t="s">
        <v>33</v>
      </c>
      <c r="N153">
        <v>0</v>
      </c>
      <c r="O153" t="s">
        <v>39</v>
      </c>
      <c r="P153" s="21">
        <v>-104624.444444444</v>
      </c>
      <c r="Q153" s="21">
        <v>0.930660718256201</v>
      </c>
      <c r="R153" s="9">
        <v>2.2222222222222199E-2</v>
      </c>
      <c r="S153" s="9">
        <v>2.1978021978022001E-2</v>
      </c>
      <c r="T153" s="25">
        <v>711111.11111111101</v>
      </c>
      <c r="U153" s="25">
        <v>-2299.4383394383399</v>
      </c>
      <c r="V153" s="32">
        <v>-104624.444444444</v>
      </c>
      <c r="W153" s="32">
        <v>0.87220204836050497</v>
      </c>
      <c r="X153" s="33">
        <v>2.2222222222222199E-2</v>
      </c>
      <c r="Y153" s="34">
        <v>2.1978021978022001E-2</v>
      </c>
      <c r="Z153" s="35">
        <v>711111.11111111101</v>
      </c>
      <c r="AA153" s="35">
        <v>-2299.4383394383399</v>
      </c>
      <c r="AB153"/>
    </row>
    <row r="154" spans="1:28" x14ac:dyDescent="0.25">
      <c r="A154" s="1">
        <v>47483</v>
      </c>
      <c r="B154" s="1">
        <v>47573</v>
      </c>
      <c r="C154" t="s">
        <v>32</v>
      </c>
      <c r="D154" t="s">
        <v>40</v>
      </c>
      <c r="E154" t="s">
        <v>38</v>
      </c>
      <c r="F154">
        <v>24</v>
      </c>
      <c r="G154" t="s">
        <v>52</v>
      </c>
      <c r="H154" s="1">
        <v>47563</v>
      </c>
      <c r="I154" s="1">
        <v>47483</v>
      </c>
      <c r="J154" s="1">
        <v>47571</v>
      </c>
      <c r="K154" s="1">
        <v>47571</v>
      </c>
      <c r="L154">
        <v>32000000</v>
      </c>
      <c r="M154" t="s">
        <v>48</v>
      </c>
      <c r="N154">
        <v>0</v>
      </c>
      <c r="O154" t="s">
        <v>27</v>
      </c>
      <c r="P154" s="21">
        <v>94222.279024679199</v>
      </c>
      <c r="Q154" s="21">
        <v>0.93349436998272595</v>
      </c>
      <c r="R154" s="9">
        <v>0</v>
      </c>
      <c r="S154" s="9">
        <v>1</v>
      </c>
      <c r="T154" s="25">
        <v>0</v>
      </c>
      <c r="U154" s="25">
        <v>94222.279024679199</v>
      </c>
      <c r="V154" s="32">
        <v>171740.99909307499</v>
      </c>
      <c r="W154" s="32">
        <v>0.87704250808251705</v>
      </c>
      <c r="X154" s="33">
        <v>0</v>
      </c>
      <c r="Y154" s="34">
        <v>1</v>
      </c>
      <c r="Z154" s="35">
        <v>0</v>
      </c>
      <c r="AA154" s="35">
        <v>171740.99909307499</v>
      </c>
      <c r="AB154"/>
    </row>
    <row r="155" spans="1:28" x14ac:dyDescent="0.25">
      <c r="A155" s="1">
        <v>47483</v>
      </c>
      <c r="B155" s="1">
        <v>47573</v>
      </c>
      <c r="C155" t="s">
        <v>32</v>
      </c>
      <c r="D155" t="s">
        <v>40</v>
      </c>
      <c r="E155" t="s">
        <v>38</v>
      </c>
      <c r="F155">
        <v>24</v>
      </c>
      <c r="G155" t="s">
        <v>52</v>
      </c>
      <c r="H155" s="1">
        <v>47654</v>
      </c>
      <c r="I155" s="1">
        <v>47571</v>
      </c>
      <c r="J155" s="1">
        <v>47662</v>
      </c>
      <c r="K155" s="1">
        <v>47662</v>
      </c>
      <c r="L155">
        <v>32000000</v>
      </c>
      <c r="M155" t="s">
        <v>48</v>
      </c>
      <c r="N155">
        <v>0</v>
      </c>
      <c r="O155" t="s">
        <v>27</v>
      </c>
      <c r="P155" s="21">
        <v>97434.4021732478</v>
      </c>
      <c r="Q155" s="21">
        <v>0.930660718256201</v>
      </c>
      <c r="R155" s="9">
        <v>0</v>
      </c>
      <c r="S155" s="9">
        <v>2.1978021978022001E-2</v>
      </c>
      <c r="T155" s="25">
        <v>0</v>
      </c>
      <c r="U155" s="25">
        <v>2141.4154323790699</v>
      </c>
      <c r="V155" s="32">
        <v>177595.80588034599</v>
      </c>
      <c r="W155" s="32">
        <v>0.87220204836050497</v>
      </c>
      <c r="X155" s="33">
        <v>0</v>
      </c>
      <c r="Y155" s="34">
        <v>2.1978021978022001E-2</v>
      </c>
      <c r="Z155" s="35">
        <v>0</v>
      </c>
      <c r="AA155" s="35">
        <v>3903.2045248427598</v>
      </c>
      <c r="AB155"/>
    </row>
    <row r="156" spans="1:28" x14ac:dyDescent="0.25">
      <c r="A156" s="1">
        <v>47483</v>
      </c>
      <c r="B156" s="1">
        <v>47573</v>
      </c>
      <c r="C156" t="s">
        <v>28</v>
      </c>
      <c r="D156" t="s">
        <v>42</v>
      </c>
      <c r="E156" t="s">
        <v>43</v>
      </c>
      <c r="F156">
        <v>23</v>
      </c>
      <c r="G156" t="s">
        <v>44</v>
      </c>
      <c r="H156" s="1">
        <v>47563</v>
      </c>
      <c r="I156" s="1">
        <v>47483</v>
      </c>
      <c r="J156" s="1">
        <v>47571</v>
      </c>
      <c r="K156" s="1">
        <v>47571</v>
      </c>
      <c r="L156">
        <v>32000000</v>
      </c>
      <c r="M156" t="s">
        <v>47</v>
      </c>
      <c r="N156">
        <v>0</v>
      </c>
      <c r="O156" t="s">
        <v>27</v>
      </c>
      <c r="P156" s="21">
        <v>-103608.945691346</v>
      </c>
      <c r="Q156" s="21">
        <v>0.93349436998272595</v>
      </c>
      <c r="R156" s="9">
        <v>0.97777777777777797</v>
      </c>
      <c r="S156" s="9">
        <v>1</v>
      </c>
      <c r="T156" s="25">
        <v>31288888.888888899</v>
      </c>
      <c r="U156" s="25">
        <v>-103608.945691346</v>
      </c>
      <c r="V156" s="32">
        <v>-181127.66575974101</v>
      </c>
      <c r="W156" s="32">
        <v>0.87704250808251705</v>
      </c>
      <c r="X156" s="33">
        <v>0.97777777777777797</v>
      </c>
      <c r="Y156" s="34">
        <v>1</v>
      </c>
      <c r="Z156" s="35">
        <v>31288888.888888899</v>
      </c>
      <c r="AA156" s="35">
        <v>-181127.66575974101</v>
      </c>
      <c r="AB156"/>
    </row>
    <row r="157" spans="1:28" x14ac:dyDescent="0.25">
      <c r="A157" s="1">
        <v>47483</v>
      </c>
      <c r="B157" s="1">
        <v>47573</v>
      </c>
      <c r="C157" t="s">
        <v>28</v>
      </c>
      <c r="D157" t="s">
        <v>42</v>
      </c>
      <c r="E157" t="s">
        <v>43</v>
      </c>
      <c r="F157">
        <v>23</v>
      </c>
      <c r="G157" t="s">
        <v>44</v>
      </c>
      <c r="H157" s="1">
        <v>47654</v>
      </c>
      <c r="I157" s="1">
        <v>47571</v>
      </c>
      <c r="J157" s="1">
        <v>47662</v>
      </c>
      <c r="K157" s="1">
        <v>47662</v>
      </c>
      <c r="L157">
        <v>32000000</v>
      </c>
      <c r="M157" t="s">
        <v>47</v>
      </c>
      <c r="N157">
        <v>0</v>
      </c>
      <c r="O157" t="s">
        <v>27</v>
      </c>
      <c r="P157" s="21">
        <v>-107141.06883991499</v>
      </c>
      <c r="Q157" s="21">
        <v>0.930660718256201</v>
      </c>
      <c r="R157" s="9">
        <v>2.2222222222222199E-2</v>
      </c>
      <c r="S157" s="9">
        <v>2.1978021978022001E-2</v>
      </c>
      <c r="T157" s="25">
        <v>711111.11111111101</v>
      </c>
      <c r="U157" s="25">
        <v>-2354.7487657124102</v>
      </c>
      <c r="V157" s="32">
        <v>-187302.472547012</v>
      </c>
      <c r="W157" s="32">
        <v>0.87220204836050497</v>
      </c>
      <c r="X157" s="33">
        <v>2.2222222222222199E-2</v>
      </c>
      <c r="Y157" s="34">
        <v>2.1978021978022001E-2</v>
      </c>
      <c r="Z157" s="35">
        <v>711111.11111111101</v>
      </c>
      <c r="AA157" s="35">
        <v>-4116.5378581760997</v>
      </c>
      <c r="AB157"/>
    </row>
    <row r="158" spans="1:28" x14ac:dyDescent="0.25">
      <c r="A158" s="1">
        <v>47573</v>
      </c>
      <c r="B158" s="1">
        <v>47664</v>
      </c>
      <c r="C158" t="s">
        <v>32</v>
      </c>
      <c r="D158" t="s">
        <v>37</v>
      </c>
      <c r="E158" t="s">
        <v>38</v>
      </c>
      <c r="F158">
        <v>24</v>
      </c>
      <c r="G158" t="s">
        <v>52</v>
      </c>
      <c r="H158" s="1"/>
      <c r="I158" s="1">
        <v>47571</v>
      </c>
      <c r="J158" s="1">
        <v>47662</v>
      </c>
      <c r="K158" s="1">
        <v>47662</v>
      </c>
      <c r="L158">
        <v>32000000</v>
      </c>
      <c r="M158" t="s">
        <v>33</v>
      </c>
      <c r="N158">
        <v>0</v>
      </c>
      <c r="O158" t="s">
        <v>39</v>
      </c>
      <c r="P158" s="21">
        <v>-104624.444444444</v>
      </c>
      <c r="Q158" s="21">
        <v>0.930660718256201</v>
      </c>
      <c r="R158" s="9">
        <v>0.97802197802197799</v>
      </c>
      <c r="S158" s="9">
        <v>0.97802197802197799</v>
      </c>
      <c r="T158" s="25">
        <v>31296703.296703301</v>
      </c>
      <c r="U158" s="25">
        <v>-102325.006105006</v>
      </c>
      <c r="V158" s="32">
        <v>-104624.444444444</v>
      </c>
      <c r="W158" s="32">
        <v>0.87220204836050497</v>
      </c>
      <c r="X158" s="33">
        <v>0.97802197802197799</v>
      </c>
      <c r="Y158" s="34">
        <v>0.97802197802197799</v>
      </c>
      <c r="Z158" s="35">
        <v>31296703.296703301</v>
      </c>
      <c r="AA158" s="35">
        <v>-102325.006105006</v>
      </c>
      <c r="AB158"/>
    </row>
    <row r="159" spans="1:28" x14ac:dyDescent="0.25">
      <c r="A159" s="1">
        <v>47573</v>
      </c>
      <c r="B159" s="1">
        <v>47664</v>
      </c>
      <c r="C159" t="s">
        <v>32</v>
      </c>
      <c r="D159" t="s">
        <v>37</v>
      </c>
      <c r="E159" t="s">
        <v>38</v>
      </c>
      <c r="F159">
        <v>24</v>
      </c>
      <c r="G159" t="s">
        <v>52</v>
      </c>
      <c r="H159" s="1"/>
      <c r="I159" s="1">
        <v>47662</v>
      </c>
      <c r="J159" s="1">
        <v>47756</v>
      </c>
      <c r="K159" s="1">
        <v>47756</v>
      </c>
      <c r="L159">
        <v>32000000</v>
      </c>
      <c r="M159" t="s">
        <v>33</v>
      </c>
      <c r="N159">
        <v>0</v>
      </c>
      <c r="O159" t="s">
        <v>39</v>
      </c>
      <c r="P159" s="21">
        <v>-108151.11111111099</v>
      </c>
      <c r="Q159" s="21">
        <v>0.92774268080790401</v>
      </c>
      <c r="R159" s="9">
        <v>2.1978021978022001E-2</v>
      </c>
      <c r="S159" s="9">
        <v>2.1276595744680899E-2</v>
      </c>
      <c r="T159" s="25">
        <v>703296.70329670305</v>
      </c>
      <c r="U159" s="25">
        <v>-2301.0874704491698</v>
      </c>
      <c r="V159" s="32">
        <v>-108151.11111111099</v>
      </c>
      <c r="W159" s="32">
        <v>0.86723006176050399</v>
      </c>
      <c r="X159" s="33">
        <v>2.1978021978022001E-2</v>
      </c>
      <c r="Y159" s="34">
        <v>2.1276595744680899E-2</v>
      </c>
      <c r="Z159" s="35">
        <v>703296.70329670305</v>
      </c>
      <c r="AA159" s="35">
        <v>-2301.0874704491698</v>
      </c>
      <c r="AB159"/>
    </row>
    <row r="160" spans="1:28" x14ac:dyDescent="0.25">
      <c r="A160" s="1">
        <v>47573</v>
      </c>
      <c r="B160" s="1">
        <v>47664</v>
      </c>
      <c r="C160" t="s">
        <v>32</v>
      </c>
      <c r="D160" t="s">
        <v>40</v>
      </c>
      <c r="E160" t="s">
        <v>38</v>
      </c>
      <c r="F160">
        <v>24</v>
      </c>
      <c r="G160" t="s">
        <v>52</v>
      </c>
      <c r="H160" s="1">
        <v>47654</v>
      </c>
      <c r="I160" s="1">
        <v>47571</v>
      </c>
      <c r="J160" s="1">
        <v>47662</v>
      </c>
      <c r="K160" s="1">
        <v>47662</v>
      </c>
      <c r="L160">
        <v>32000000</v>
      </c>
      <c r="M160" t="s">
        <v>48</v>
      </c>
      <c r="N160">
        <v>0</v>
      </c>
      <c r="O160" t="s">
        <v>27</v>
      </c>
      <c r="P160" s="21">
        <v>97434.4021732478</v>
      </c>
      <c r="Q160" s="21">
        <v>0.930660718256201</v>
      </c>
      <c r="R160" s="9">
        <v>0</v>
      </c>
      <c r="S160" s="9">
        <v>0.97802197802197799</v>
      </c>
      <c r="T160" s="25">
        <v>0</v>
      </c>
      <c r="U160" s="25">
        <v>95292.986740868801</v>
      </c>
      <c r="V160" s="32">
        <v>177595.80588034599</v>
      </c>
      <c r="W160" s="32">
        <v>0.87220204836050497</v>
      </c>
      <c r="X160" s="33">
        <v>0</v>
      </c>
      <c r="Y160" s="34">
        <v>0.97802197802197799</v>
      </c>
      <c r="Z160" s="35">
        <v>0</v>
      </c>
      <c r="AA160" s="35">
        <v>173692.60135550299</v>
      </c>
      <c r="AB160"/>
    </row>
    <row r="161" spans="1:28" x14ac:dyDescent="0.25">
      <c r="A161" s="1">
        <v>47573</v>
      </c>
      <c r="B161" s="1">
        <v>47664</v>
      </c>
      <c r="C161" t="s">
        <v>32</v>
      </c>
      <c r="D161" t="s">
        <v>40</v>
      </c>
      <c r="E161" t="s">
        <v>38</v>
      </c>
      <c r="F161">
        <v>24</v>
      </c>
      <c r="G161" t="s">
        <v>52</v>
      </c>
      <c r="H161" s="1">
        <v>47748</v>
      </c>
      <c r="I161" s="1">
        <v>47662</v>
      </c>
      <c r="J161" s="1">
        <v>47756</v>
      </c>
      <c r="K161" s="1">
        <v>47756</v>
      </c>
      <c r="L161">
        <v>32000000</v>
      </c>
      <c r="M161" t="s">
        <v>48</v>
      </c>
      <c r="N161">
        <v>0</v>
      </c>
      <c r="O161" t="s">
        <v>27</v>
      </c>
      <c r="P161" s="21">
        <v>100644.843268578</v>
      </c>
      <c r="Q161" s="21">
        <v>0.92774268080790401</v>
      </c>
      <c r="R161" s="9">
        <v>0</v>
      </c>
      <c r="S161" s="9">
        <v>2.1276595744680899E-2</v>
      </c>
      <c r="T161" s="25">
        <v>0</v>
      </c>
      <c r="U161" s="25">
        <v>2141.3796440122901</v>
      </c>
      <c r="V161" s="32">
        <v>183445.02911056401</v>
      </c>
      <c r="W161" s="32">
        <v>0.86723006176050399</v>
      </c>
      <c r="X161" s="33">
        <v>0</v>
      </c>
      <c r="Y161" s="34">
        <v>2.1276595744680899E-2</v>
      </c>
      <c r="Z161" s="35">
        <v>0</v>
      </c>
      <c r="AA161" s="35">
        <v>3903.0857257566799</v>
      </c>
      <c r="AB161"/>
    </row>
    <row r="162" spans="1:28" x14ac:dyDescent="0.25">
      <c r="A162" s="1">
        <v>47573</v>
      </c>
      <c r="B162" s="1">
        <v>47664</v>
      </c>
      <c r="C162" t="s">
        <v>28</v>
      </c>
      <c r="D162" t="s">
        <v>42</v>
      </c>
      <c r="E162" t="s">
        <v>43</v>
      </c>
      <c r="F162">
        <v>23</v>
      </c>
      <c r="G162" t="s">
        <v>44</v>
      </c>
      <c r="H162" s="1">
        <v>47654</v>
      </c>
      <c r="I162" s="1">
        <v>47571</v>
      </c>
      <c r="J162" s="1">
        <v>47662</v>
      </c>
      <c r="K162" s="1">
        <v>47662</v>
      </c>
      <c r="L162">
        <v>32000000</v>
      </c>
      <c r="M162" t="s">
        <v>47</v>
      </c>
      <c r="N162">
        <v>0</v>
      </c>
      <c r="O162" t="s">
        <v>27</v>
      </c>
      <c r="P162" s="21">
        <v>-107141.06883991499</v>
      </c>
      <c r="Q162" s="21">
        <v>0.930660718256201</v>
      </c>
      <c r="R162" s="9">
        <v>0.97802197802197799</v>
      </c>
      <c r="S162" s="9">
        <v>0.97802197802197799</v>
      </c>
      <c r="T162" s="25">
        <v>31296703.296703301</v>
      </c>
      <c r="U162" s="25">
        <v>-104786.320074202</v>
      </c>
      <c r="V162" s="32">
        <v>-187302.472547012</v>
      </c>
      <c r="W162" s="32">
        <v>0.87220204836050497</v>
      </c>
      <c r="X162" s="33">
        <v>0.97802197802197799</v>
      </c>
      <c r="Y162" s="34">
        <v>0.97802197802197799</v>
      </c>
      <c r="Z162" s="35">
        <v>31296703.296703301</v>
      </c>
      <c r="AA162" s="35">
        <v>-183185.93468883599</v>
      </c>
      <c r="AB162"/>
    </row>
    <row r="163" spans="1:28" x14ac:dyDescent="0.25">
      <c r="A163" s="1">
        <v>47573</v>
      </c>
      <c r="B163" s="1">
        <v>47664</v>
      </c>
      <c r="C163" t="s">
        <v>28</v>
      </c>
      <c r="D163" t="s">
        <v>42</v>
      </c>
      <c r="E163" t="s">
        <v>43</v>
      </c>
      <c r="F163">
        <v>23</v>
      </c>
      <c r="G163" t="s">
        <v>44</v>
      </c>
      <c r="H163" s="1">
        <v>47746</v>
      </c>
      <c r="I163" s="1">
        <v>47662</v>
      </c>
      <c r="J163" s="1">
        <v>47756</v>
      </c>
      <c r="K163" s="1">
        <v>47756</v>
      </c>
      <c r="L163">
        <v>32000000</v>
      </c>
      <c r="M163" t="s">
        <v>47</v>
      </c>
      <c r="N163">
        <v>0</v>
      </c>
      <c r="O163" t="s">
        <v>27</v>
      </c>
      <c r="P163" s="21">
        <v>-110671.509935244</v>
      </c>
      <c r="Q163" s="21">
        <v>0.92774268080790401</v>
      </c>
      <c r="R163" s="9">
        <v>2.1978021978022001E-2</v>
      </c>
      <c r="S163" s="9">
        <v>2.1276595744680899E-2</v>
      </c>
      <c r="T163" s="25">
        <v>703296.70329670305</v>
      </c>
      <c r="U163" s="25">
        <v>-2354.71297734563</v>
      </c>
      <c r="V163" s="32">
        <v>-193471.69577723101</v>
      </c>
      <c r="W163" s="32">
        <v>0.86723006176050399</v>
      </c>
      <c r="X163" s="33">
        <v>2.1978021978022001E-2</v>
      </c>
      <c r="Y163" s="34">
        <v>2.1276595744680899E-2</v>
      </c>
      <c r="Z163" s="35">
        <v>703296.70329670305</v>
      </c>
      <c r="AA163" s="35">
        <v>-4116.4190590900098</v>
      </c>
      <c r="AB163"/>
    </row>
    <row r="164" spans="1:28" x14ac:dyDescent="0.25">
      <c r="A164" s="1">
        <v>47664</v>
      </c>
      <c r="B164" s="1">
        <v>47756</v>
      </c>
      <c r="C164" t="s">
        <v>32</v>
      </c>
      <c r="D164" t="s">
        <v>37</v>
      </c>
      <c r="E164" t="s">
        <v>38</v>
      </c>
      <c r="F164">
        <v>24</v>
      </c>
      <c r="G164" t="s">
        <v>52</v>
      </c>
      <c r="H164" s="1"/>
      <c r="I164" s="1">
        <v>47662</v>
      </c>
      <c r="J164" s="1">
        <v>47756</v>
      </c>
      <c r="K164" s="1">
        <v>47756</v>
      </c>
      <c r="L164">
        <v>32000000</v>
      </c>
      <c r="M164" t="s">
        <v>33</v>
      </c>
      <c r="N164">
        <v>0</v>
      </c>
      <c r="O164" t="s">
        <v>39</v>
      </c>
      <c r="P164" s="21">
        <v>-108151.11111111099</v>
      </c>
      <c r="Q164" s="21">
        <v>0.92774268080790401</v>
      </c>
      <c r="R164" s="9">
        <v>1</v>
      </c>
      <c r="S164" s="9">
        <v>0.97872340425531901</v>
      </c>
      <c r="T164" s="25">
        <v>32000000</v>
      </c>
      <c r="U164" s="25">
        <v>-105850.023640662</v>
      </c>
      <c r="V164" s="32">
        <v>-108151.11111111099</v>
      </c>
      <c r="W164" s="32">
        <v>0.86723006176050399</v>
      </c>
      <c r="X164" s="33">
        <v>1</v>
      </c>
      <c r="Y164" s="34">
        <v>0.97872340425531901</v>
      </c>
      <c r="Z164" s="35">
        <v>32000000</v>
      </c>
      <c r="AA164" s="35">
        <v>-105850.023640662</v>
      </c>
      <c r="AB164"/>
    </row>
    <row r="165" spans="1:28" x14ac:dyDescent="0.25">
      <c r="A165" s="1">
        <v>47664</v>
      </c>
      <c r="B165" s="1">
        <v>47756</v>
      </c>
      <c r="C165" t="s">
        <v>32</v>
      </c>
      <c r="D165" t="s">
        <v>40</v>
      </c>
      <c r="E165" t="s">
        <v>38</v>
      </c>
      <c r="F165">
        <v>24</v>
      </c>
      <c r="G165" t="s">
        <v>52</v>
      </c>
      <c r="H165" s="1">
        <v>47748</v>
      </c>
      <c r="I165" s="1">
        <v>47662</v>
      </c>
      <c r="J165" s="1">
        <v>47756</v>
      </c>
      <c r="K165" s="1">
        <v>47756</v>
      </c>
      <c r="L165">
        <v>32000000</v>
      </c>
      <c r="M165" t="s">
        <v>48</v>
      </c>
      <c r="N165">
        <v>0</v>
      </c>
      <c r="O165" t="s">
        <v>27</v>
      </c>
      <c r="P165" s="21">
        <v>100644.843268578</v>
      </c>
      <c r="Q165" s="21">
        <v>0.92774268080790401</v>
      </c>
      <c r="R165" s="9">
        <v>0</v>
      </c>
      <c r="S165" s="9">
        <v>0.97872340425531901</v>
      </c>
      <c r="T165" s="25">
        <v>0</v>
      </c>
      <c r="U165" s="25">
        <v>98503.463624565498</v>
      </c>
      <c r="V165" s="32">
        <v>183445.02911056401</v>
      </c>
      <c r="W165" s="32">
        <v>0.86723006176050399</v>
      </c>
      <c r="X165" s="33">
        <v>0</v>
      </c>
      <c r="Y165" s="34">
        <v>0.97872340425531901</v>
      </c>
      <c r="Z165" s="35">
        <v>0</v>
      </c>
      <c r="AA165" s="35">
        <v>179541.943384807</v>
      </c>
      <c r="AB165"/>
    </row>
    <row r="166" spans="1:28" x14ac:dyDescent="0.25">
      <c r="A166" s="1">
        <v>47664</v>
      </c>
      <c r="B166" s="1">
        <v>47756</v>
      </c>
      <c r="C166" t="s">
        <v>28</v>
      </c>
      <c r="D166" t="s">
        <v>42</v>
      </c>
      <c r="E166" t="s">
        <v>43</v>
      </c>
      <c r="F166">
        <v>23</v>
      </c>
      <c r="G166" t="s">
        <v>44</v>
      </c>
      <c r="H166" s="1">
        <v>47746</v>
      </c>
      <c r="I166" s="1">
        <v>47662</v>
      </c>
      <c r="J166" s="1">
        <v>47756</v>
      </c>
      <c r="K166" s="1">
        <v>47756</v>
      </c>
      <c r="L166">
        <v>32000000</v>
      </c>
      <c r="M166" t="s">
        <v>47</v>
      </c>
      <c r="N166">
        <v>0</v>
      </c>
      <c r="O166" t="s">
        <v>27</v>
      </c>
      <c r="P166" s="21">
        <v>-110671.509935244</v>
      </c>
      <c r="Q166" s="21">
        <v>0.92774268080790401</v>
      </c>
      <c r="R166" s="9">
        <v>1</v>
      </c>
      <c r="S166" s="9">
        <v>0.97872340425531901</v>
      </c>
      <c r="T166" s="25">
        <v>32000000</v>
      </c>
      <c r="U166" s="25">
        <v>-108316.796957899</v>
      </c>
      <c r="V166" s="32">
        <v>-193471.69577723101</v>
      </c>
      <c r="W166" s="32">
        <v>0.86723006176050399</v>
      </c>
      <c r="X166" s="33">
        <v>1</v>
      </c>
      <c r="Y166" s="34">
        <v>0.97872340425531901</v>
      </c>
      <c r="Z166" s="35">
        <v>32000000</v>
      </c>
      <c r="AA166" s="35">
        <v>-189355.27671814099</v>
      </c>
      <c r="AB166"/>
    </row>
    <row r="167" spans="1:28" x14ac:dyDescent="0.25">
      <c r="A167" s="1">
        <v>47756</v>
      </c>
      <c r="B167" s="1">
        <v>47848</v>
      </c>
      <c r="C167" t="s">
        <v>32</v>
      </c>
      <c r="D167" t="s">
        <v>37</v>
      </c>
      <c r="E167" t="s">
        <v>38</v>
      </c>
      <c r="F167">
        <v>24</v>
      </c>
      <c r="G167" t="s">
        <v>52</v>
      </c>
      <c r="H167" s="1"/>
      <c r="I167" s="1">
        <v>47756</v>
      </c>
      <c r="J167" s="1">
        <v>47847</v>
      </c>
      <c r="K167" s="1">
        <v>47847</v>
      </c>
      <c r="L167">
        <v>32000000</v>
      </c>
      <c r="M167" t="s">
        <v>33</v>
      </c>
      <c r="N167">
        <v>0</v>
      </c>
      <c r="O167" t="s">
        <v>39</v>
      </c>
      <c r="P167" s="21">
        <v>-105800</v>
      </c>
      <c r="Q167" s="21">
        <v>0.92492648851604198</v>
      </c>
      <c r="R167" s="9">
        <v>0.98913043478260898</v>
      </c>
      <c r="S167" s="9">
        <v>1</v>
      </c>
      <c r="T167" s="25">
        <v>31652173.913043499</v>
      </c>
      <c r="U167" s="25">
        <v>-105800</v>
      </c>
      <c r="V167" s="32">
        <v>-105800</v>
      </c>
      <c r="W167" s="32">
        <v>0.86244375762474701</v>
      </c>
      <c r="X167" s="33">
        <v>0.98913043478260898</v>
      </c>
      <c r="Y167" s="34">
        <v>1</v>
      </c>
      <c r="Z167" s="35">
        <v>31652173.913043499</v>
      </c>
      <c r="AA167" s="35">
        <v>-105800</v>
      </c>
      <c r="AB167"/>
    </row>
    <row r="168" spans="1:28" x14ac:dyDescent="0.25">
      <c r="A168" s="1">
        <v>47756</v>
      </c>
      <c r="B168" s="1">
        <v>47848</v>
      </c>
      <c r="C168" t="s">
        <v>32</v>
      </c>
      <c r="D168" t="s">
        <v>37</v>
      </c>
      <c r="E168" t="s">
        <v>38</v>
      </c>
      <c r="F168">
        <v>24</v>
      </c>
      <c r="G168" t="s">
        <v>52</v>
      </c>
      <c r="H168" s="1"/>
      <c r="I168" s="1">
        <v>47847</v>
      </c>
      <c r="J168" s="1">
        <v>47938</v>
      </c>
      <c r="K168" s="1">
        <v>47938</v>
      </c>
      <c r="L168">
        <v>32000000</v>
      </c>
      <c r="M168" t="s">
        <v>33</v>
      </c>
      <c r="N168">
        <v>0</v>
      </c>
      <c r="O168" t="s">
        <v>39</v>
      </c>
      <c r="P168" s="21">
        <v>-105800</v>
      </c>
      <c r="Q168" s="21">
        <v>0.92197556028029104</v>
      </c>
      <c r="R168" s="9">
        <v>1.0869565217391301E-2</v>
      </c>
      <c r="S168" s="9">
        <v>1.0989010989011E-2</v>
      </c>
      <c r="T168" s="25">
        <v>347826.08695652202</v>
      </c>
      <c r="U168" s="25">
        <v>-1162.63736263736</v>
      </c>
      <c r="V168" s="32">
        <v>-105800</v>
      </c>
      <c r="W168" s="32">
        <v>0.857546762340752</v>
      </c>
      <c r="X168" s="33">
        <v>1.0869565217391301E-2</v>
      </c>
      <c r="Y168" s="34">
        <v>1.0989010989011E-2</v>
      </c>
      <c r="Z168" s="35">
        <v>347826.08695652202</v>
      </c>
      <c r="AA168" s="35">
        <v>-1162.63736263736</v>
      </c>
      <c r="AB168"/>
    </row>
    <row r="169" spans="1:28" x14ac:dyDescent="0.25">
      <c r="A169" s="1">
        <v>47756</v>
      </c>
      <c r="B169" s="1">
        <v>47848</v>
      </c>
      <c r="C169" t="s">
        <v>32</v>
      </c>
      <c r="D169" t="s">
        <v>40</v>
      </c>
      <c r="E169" t="s">
        <v>38</v>
      </c>
      <c r="F169">
        <v>24</v>
      </c>
      <c r="G169" t="s">
        <v>52</v>
      </c>
      <c r="H169" s="1">
        <v>47840</v>
      </c>
      <c r="I169" s="1">
        <v>47756</v>
      </c>
      <c r="J169" s="1">
        <v>47847</v>
      </c>
      <c r="K169" s="1">
        <v>47847</v>
      </c>
      <c r="L169">
        <v>32000000</v>
      </c>
      <c r="M169" t="s">
        <v>48</v>
      </c>
      <c r="N169">
        <v>0</v>
      </c>
      <c r="O169" t="s">
        <v>27</v>
      </c>
      <c r="P169" s="21">
        <v>102228.63279966199</v>
      </c>
      <c r="Q169" s="21">
        <v>0.92492648851604198</v>
      </c>
      <c r="R169" s="9">
        <v>0</v>
      </c>
      <c r="S169" s="9">
        <v>1</v>
      </c>
      <c r="T169" s="25">
        <v>0</v>
      </c>
      <c r="U169" s="25">
        <v>102228.63279966199</v>
      </c>
      <c r="V169" s="32">
        <v>182532.738906143</v>
      </c>
      <c r="W169" s="32">
        <v>0.86244375762474701</v>
      </c>
      <c r="X169" s="33">
        <v>0</v>
      </c>
      <c r="Y169" s="34">
        <v>1</v>
      </c>
      <c r="Z169" s="35">
        <v>0</v>
      </c>
      <c r="AA169" s="35">
        <v>182532.738906143</v>
      </c>
      <c r="AB169"/>
    </row>
    <row r="170" spans="1:28" x14ac:dyDescent="0.25">
      <c r="A170" s="1">
        <v>47756</v>
      </c>
      <c r="B170" s="1">
        <v>47848</v>
      </c>
      <c r="C170" t="s">
        <v>32</v>
      </c>
      <c r="D170" t="s">
        <v>40</v>
      </c>
      <c r="E170" t="s">
        <v>38</v>
      </c>
      <c r="F170">
        <v>24</v>
      </c>
      <c r="G170" t="s">
        <v>52</v>
      </c>
      <c r="H170" s="1">
        <v>47930</v>
      </c>
      <c r="I170" s="1">
        <v>47847</v>
      </c>
      <c r="J170" s="1">
        <v>47938</v>
      </c>
      <c r="K170" s="1">
        <v>47938</v>
      </c>
      <c r="L170">
        <v>32000000</v>
      </c>
      <c r="M170" t="s">
        <v>48</v>
      </c>
      <c r="N170">
        <v>0</v>
      </c>
      <c r="O170" t="s">
        <v>27</v>
      </c>
      <c r="P170" s="21">
        <v>102970.40779831501</v>
      </c>
      <c r="Q170" s="21">
        <v>0.92197556028029104</v>
      </c>
      <c r="R170" s="9">
        <v>0</v>
      </c>
      <c r="S170" s="9">
        <v>1.0989010989011E-2</v>
      </c>
      <c r="T170" s="25">
        <v>0</v>
      </c>
      <c r="U170" s="25">
        <v>1131.5429428386201</v>
      </c>
      <c r="V170" s="32">
        <v>183305.51308367201</v>
      </c>
      <c r="W170" s="32">
        <v>0.857546762340752</v>
      </c>
      <c r="X170" s="33">
        <v>0</v>
      </c>
      <c r="Y170" s="34">
        <v>1.0989010989011E-2</v>
      </c>
      <c r="Z170" s="35">
        <v>0</v>
      </c>
      <c r="AA170" s="35">
        <v>2014.34629762277</v>
      </c>
      <c r="AB170"/>
    </row>
    <row r="171" spans="1:28" x14ac:dyDescent="0.25">
      <c r="A171" s="1">
        <v>47756</v>
      </c>
      <c r="B171" s="1">
        <v>47848</v>
      </c>
      <c r="C171" t="s">
        <v>28</v>
      </c>
      <c r="D171" t="s">
        <v>42</v>
      </c>
      <c r="E171" t="s">
        <v>43</v>
      </c>
      <c r="F171">
        <v>23</v>
      </c>
      <c r="G171" t="s">
        <v>44</v>
      </c>
      <c r="H171" s="1">
        <v>47837</v>
      </c>
      <c r="I171" s="1">
        <v>47756</v>
      </c>
      <c r="J171" s="1">
        <v>47847</v>
      </c>
      <c r="K171" s="1">
        <v>47847</v>
      </c>
      <c r="L171">
        <v>32000000</v>
      </c>
      <c r="M171" t="s">
        <v>47</v>
      </c>
      <c r="N171">
        <v>0</v>
      </c>
      <c r="O171" t="s">
        <v>27</v>
      </c>
      <c r="P171" s="21">
        <v>-111750.767609455</v>
      </c>
      <c r="Q171" s="21">
        <v>0.92492648851604198</v>
      </c>
      <c r="R171" s="9">
        <v>0.98913043478260898</v>
      </c>
      <c r="S171" s="9">
        <v>1</v>
      </c>
      <c r="T171" s="25">
        <v>31652173.913043499</v>
      </c>
      <c r="U171" s="25">
        <v>-111750.767609455</v>
      </c>
      <c r="V171" s="32">
        <v>-192049.093831729</v>
      </c>
      <c r="W171" s="32">
        <v>0.86244375762474701</v>
      </c>
      <c r="X171" s="33">
        <v>0.98913043478260898</v>
      </c>
      <c r="Y171" s="34">
        <v>1</v>
      </c>
      <c r="Z171" s="35">
        <v>31652173.913043499</v>
      </c>
      <c r="AA171" s="35">
        <v>-192049.093831729</v>
      </c>
      <c r="AB171"/>
    </row>
    <row r="172" spans="1:28" x14ac:dyDescent="0.25">
      <c r="A172" s="1">
        <v>47756</v>
      </c>
      <c r="B172" s="1">
        <v>47848</v>
      </c>
      <c r="C172" t="s">
        <v>28</v>
      </c>
      <c r="D172" t="s">
        <v>42</v>
      </c>
      <c r="E172" t="s">
        <v>43</v>
      </c>
      <c r="F172">
        <v>23</v>
      </c>
      <c r="G172" t="s">
        <v>44</v>
      </c>
      <c r="H172" s="1">
        <v>47928</v>
      </c>
      <c r="I172" s="1">
        <v>47847</v>
      </c>
      <c r="J172" s="1">
        <v>47938</v>
      </c>
      <c r="K172" s="1">
        <v>47938</v>
      </c>
      <c r="L172">
        <v>32000000</v>
      </c>
      <c r="M172" t="s">
        <v>47</v>
      </c>
      <c r="N172">
        <v>0</v>
      </c>
      <c r="O172" t="s">
        <v>27</v>
      </c>
      <c r="P172" s="21">
        <v>-112677.07446498099</v>
      </c>
      <c r="Q172" s="21">
        <v>0.92197556028029104</v>
      </c>
      <c r="R172" s="9">
        <v>1.0869565217391301E-2</v>
      </c>
      <c r="S172" s="9">
        <v>1.0989010989011E-2</v>
      </c>
      <c r="T172" s="25">
        <v>347826.08695652202</v>
      </c>
      <c r="U172" s="25">
        <v>-1238.20960950529</v>
      </c>
      <c r="V172" s="32">
        <v>-193012.17975033901</v>
      </c>
      <c r="W172" s="32">
        <v>0.857546762340752</v>
      </c>
      <c r="X172" s="33">
        <v>1.0869565217391301E-2</v>
      </c>
      <c r="Y172" s="34">
        <v>1.0989010989011E-2</v>
      </c>
      <c r="Z172" s="35">
        <v>347826.08695652202</v>
      </c>
      <c r="AA172" s="35">
        <v>-2121.0129642894399</v>
      </c>
      <c r="AB172"/>
    </row>
    <row r="173" spans="1:28" x14ac:dyDescent="0.25">
      <c r="A173" s="1">
        <v>47848</v>
      </c>
      <c r="B173" s="1">
        <v>47938</v>
      </c>
      <c r="C173" t="s">
        <v>32</v>
      </c>
      <c r="D173" t="s">
        <v>37</v>
      </c>
      <c r="E173" t="s">
        <v>38</v>
      </c>
      <c r="F173">
        <v>24</v>
      </c>
      <c r="G173" t="s">
        <v>52</v>
      </c>
      <c r="H173" s="1"/>
      <c r="I173" s="1">
        <v>47847</v>
      </c>
      <c r="J173" s="1">
        <v>47938</v>
      </c>
      <c r="K173" s="1">
        <v>47938</v>
      </c>
      <c r="L173">
        <v>32000000</v>
      </c>
      <c r="M173" t="s">
        <v>33</v>
      </c>
      <c r="N173">
        <v>0</v>
      </c>
      <c r="O173" t="s">
        <v>39</v>
      </c>
      <c r="P173" s="21">
        <v>-105800</v>
      </c>
      <c r="Q173" s="21">
        <v>0.92197556028029104</v>
      </c>
      <c r="R173" s="9">
        <v>1</v>
      </c>
      <c r="S173" s="9">
        <v>0.98901098901098905</v>
      </c>
      <c r="T173" s="25">
        <v>32000000</v>
      </c>
      <c r="U173" s="25">
        <v>-104637.362637363</v>
      </c>
      <c r="V173" s="32">
        <v>-105800</v>
      </c>
      <c r="W173" s="32">
        <v>0.857546762340752</v>
      </c>
      <c r="X173" s="33">
        <v>1</v>
      </c>
      <c r="Y173" s="34">
        <v>0.98901098901098905</v>
      </c>
      <c r="Z173" s="35">
        <v>32000000</v>
      </c>
      <c r="AA173" s="35">
        <v>-104637.362637363</v>
      </c>
      <c r="AB173"/>
    </row>
    <row r="174" spans="1:28" x14ac:dyDescent="0.25">
      <c r="A174" s="1">
        <v>47848</v>
      </c>
      <c r="B174" s="1">
        <v>47938</v>
      </c>
      <c r="C174" t="s">
        <v>32</v>
      </c>
      <c r="D174" t="s">
        <v>40</v>
      </c>
      <c r="E174" t="s">
        <v>38</v>
      </c>
      <c r="F174">
        <v>24</v>
      </c>
      <c r="G174" t="s">
        <v>52</v>
      </c>
      <c r="H174" s="1">
        <v>47930</v>
      </c>
      <c r="I174" s="1">
        <v>47847</v>
      </c>
      <c r="J174" s="1">
        <v>47938</v>
      </c>
      <c r="K174" s="1">
        <v>47938</v>
      </c>
      <c r="L174">
        <v>32000000</v>
      </c>
      <c r="M174" t="s">
        <v>48</v>
      </c>
      <c r="N174">
        <v>0</v>
      </c>
      <c r="O174" t="s">
        <v>27</v>
      </c>
      <c r="P174" s="21">
        <v>102970.40779831501</v>
      </c>
      <c r="Q174" s="21">
        <v>0.92197556028029104</v>
      </c>
      <c r="R174" s="9">
        <v>0</v>
      </c>
      <c r="S174" s="9">
        <v>0.98901098901098905</v>
      </c>
      <c r="T174" s="25">
        <v>0</v>
      </c>
      <c r="U174" s="25">
        <v>101838.864855476</v>
      </c>
      <c r="V174" s="32">
        <v>183305.51308367201</v>
      </c>
      <c r="W174" s="32">
        <v>0.857546762340752</v>
      </c>
      <c r="X174" s="33">
        <v>0</v>
      </c>
      <c r="Y174" s="34">
        <v>0.98901098901098905</v>
      </c>
      <c r="Z174" s="35">
        <v>0</v>
      </c>
      <c r="AA174" s="35">
        <v>181291.166786049</v>
      </c>
      <c r="AB174"/>
    </row>
    <row r="175" spans="1:28" x14ac:dyDescent="0.25">
      <c r="A175" s="1">
        <v>47848</v>
      </c>
      <c r="B175" s="1">
        <v>47938</v>
      </c>
      <c r="C175" t="s">
        <v>28</v>
      </c>
      <c r="D175" t="s">
        <v>42</v>
      </c>
      <c r="E175" t="s">
        <v>43</v>
      </c>
      <c r="F175">
        <v>23</v>
      </c>
      <c r="G175" t="s">
        <v>44</v>
      </c>
      <c r="H175" s="1">
        <v>47928</v>
      </c>
      <c r="I175" s="1">
        <v>47847</v>
      </c>
      <c r="J175" s="1">
        <v>47938</v>
      </c>
      <c r="K175" s="1">
        <v>47938</v>
      </c>
      <c r="L175">
        <v>32000000</v>
      </c>
      <c r="M175" t="s">
        <v>47</v>
      </c>
      <c r="N175">
        <v>0</v>
      </c>
      <c r="O175" t="s">
        <v>27</v>
      </c>
      <c r="P175" s="21">
        <v>-112677.07446498099</v>
      </c>
      <c r="Q175" s="21">
        <v>0.92197556028029104</v>
      </c>
      <c r="R175" s="9">
        <v>1</v>
      </c>
      <c r="S175" s="9">
        <v>0.98901098901098905</v>
      </c>
      <c r="T175" s="25">
        <v>32000000</v>
      </c>
      <c r="U175" s="25">
        <v>-111438.864855476</v>
      </c>
      <c r="V175" s="32">
        <v>-193012.17975033901</v>
      </c>
      <c r="W175" s="32">
        <v>0.857546762340752</v>
      </c>
      <c r="X175" s="33">
        <v>1</v>
      </c>
      <c r="Y175" s="34">
        <v>0.98901098901098905</v>
      </c>
      <c r="Z175" s="35">
        <v>32000000</v>
      </c>
      <c r="AA175" s="35">
        <v>-190891.166786049</v>
      </c>
      <c r="AB175"/>
    </row>
    <row r="176" spans="1:28" x14ac:dyDescent="0.25">
      <c r="A176" s="1">
        <v>47938</v>
      </c>
      <c r="B176" s="1">
        <v>48029</v>
      </c>
      <c r="C176" t="s">
        <v>32</v>
      </c>
      <c r="D176" t="s">
        <v>37</v>
      </c>
      <c r="E176" t="s">
        <v>38</v>
      </c>
      <c r="F176">
        <v>24</v>
      </c>
      <c r="G176" t="s">
        <v>52</v>
      </c>
      <c r="H176" s="1"/>
      <c r="I176" s="1">
        <v>47938</v>
      </c>
      <c r="J176" s="1">
        <v>48029</v>
      </c>
      <c r="K176" s="1">
        <v>48029</v>
      </c>
      <c r="L176">
        <v>32000000</v>
      </c>
      <c r="M176" t="s">
        <v>33</v>
      </c>
      <c r="N176">
        <v>0</v>
      </c>
      <c r="O176" t="s">
        <v>39</v>
      </c>
      <c r="P176" s="21">
        <v>-105800</v>
      </c>
      <c r="Q176" s="21">
        <v>0.91901837199132796</v>
      </c>
      <c r="R176" s="9">
        <v>1</v>
      </c>
      <c r="S176" s="9">
        <v>1</v>
      </c>
      <c r="T176" s="25">
        <v>32000000</v>
      </c>
      <c r="U176" s="25">
        <v>-105800</v>
      </c>
      <c r="V176" s="32">
        <v>-105800</v>
      </c>
      <c r="W176" s="32">
        <v>0.85266261085323003</v>
      </c>
      <c r="X176" s="33">
        <v>1</v>
      </c>
      <c r="Y176" s="34">
        <v>1</v>
      </c>
      <c r="Z176" s="35">
        <v>32000000</v>
      </c>
      <c r="AA176" s="35">
        <v>-105800</v>
      </c>
      <c r="AB176"/>
    </row>
    <row r="177" spans="1:28" x14ac:dyDescent="0.25">
      <c r="A177" s="1">
        <v>47938</v>
      </c>
      <c r="B177" s="1">
        <v>48029</v>
      </c>
      <c r="C177" t="s">
        <v>32</v>
      </c>
      <c r="D177" t="s">
        <v>40</v>
      </c>
      <c r="E177" t="s">
        <v>38</v>
      </c>
      <c r="F177">
        <v>24</v>
      </c>
      <c r="G177" t="s">
        <v>52</v>
      </c>
      <c r="H177" s="1">
        <v>48021</v>
      </c>
      <c r="I177" s="1">
        <v>47938</v>
      </c>
      <c r="J177" s="1">
        <v>48029</v>
      </c>
      <c r="K177" s="1">
        <v>48029</v>
      </c>
      <c r="L177">
        <v>32000000</v>
      </c>
      <c r="M177" t="s">
        <v>48</v>
      </c>
      <c r="N177">
        <v>0</v>
      </c>
      <c r="O177" t="s">
        <v>27</v>
      </c>
      <c r="P177" s="21">
        <v>102970.40779831501</v>
      </c>
      <c r="Q177" s="21">
        <v>0.91901837199132796</v>
      </c>
      <c r="R177" s="9">
        <v>0</v>
      </c>
      <c r="S177" s="9">
        <v>1</v>
      </c>
      <c r="T177" s="25">
        <v>0</v>
      </c>
      <c r="U177" s="25">
        <v>102970.40779831501</v>
      </c>
      <c r="V177" s="32">
        <v>183305.51308367201</v>
      </c>
      <c r="W177" s="32">
        <v>0.85266261085323003</v>
      </c>
      <c r="X177" s="33">
        <v>0</v>
      </c>
      <c r="Y177" s="34">
        <v>1</v>
      </c>
      <c r="Z177" s="35">
        <v>0</v>
      </c>
      <c r="AA177" s="35">
        <v>183305.51308367201</v>
      </c>
      <c r="AB177"/>
    </row>
    <row r="178" spans="1:28" x14ac:dyDescent="0.25">
      <c r="A178" s="1">
        <v>47938</v>
      </c>
      <c r="B178" s="1">
        <v>48029</v>
      </c>
      <c r="C178" t="s">
        <v>28</v>
      </c>
      <c r="D178" t="s">
        <v>42</v>
      </c>
      <c r="E178" t="s">
        <v>43</v>
      </c>
      <c r="F178">
        <v>23</v>
      </c>
      <c r="G178" t="s">
        <v>44</v>
      </c>
      <c r="H178" s="1">
        <v>48019</v>
      </c>
      <c r="I178" s="1">
        <v>47938</v>
      </c>
      <c r="J178" s="1">
        <v>48029</v>
      </c>
      <c r="K178" s="1">
        <v>48029</v>
      </c>
      <c r="L178">
        <v>32000000</v>
      </c>
      <c r="M178" t="s">
        <v>47</v>
      </c>
      <c r="N178">
        <v>0</v>
      </c>
      <c r="O178" t="s">
        <v>27</v>
      </c>
      <c r="P178" s="21">
        <v>-112677.07446498099</v>
      </c>
      <c r="Q178" s="21">
        <v>0.91901837199132796</v>
      </c>
      <c r="R178" s="9">
        <v>1</v>
      </c>
      <c r="S178" s="9">
        <v>1</v>
      </c>
      <c r="T178" s="25">
        <v>32000000</v>
      </c>
      <c r="U178" s="25">
        <v>-112677.07446498099</v>
      </c>
      <c r="V178" s="32">
        <v>-193012.17975033901</v>
      </c>
      <c r="W178" s="32">
        <v>0.85266261085323003</v>
      </c>
      <c r="X178" s="33">
        <v>1</v>
      </c>
      <c r="Y178" s="34">
        <v>1</v>
      </c>
      <c r="Z178" s="35">
        <v>32000000</v>
      </c>
      <c r="AA178" s="35">
        <v>-193012.17975033901</v>
      </c>
      <c r="AB178"/>
    </row>
    <row r="179" spans="1:28" x14ac:dyDescent="0.25">
      <c r="A179" s="1">
        <v>48029</v>
      </c>
      <c r="B179" s="1">
        <v>48121</v>
      </c>
      <c r="C179" t="s">
        <v>32</v>
      </c>
      <c r="D179" t="s">
        <v>37</v>
      </c>
      <c r="E179" t="s">
        <v>38</v>
      </c>
      <c r="F179">
        <v>24</v>
      </c>
      <c r="G179" t="s">
        <v>52</v>
      </c>
      <c r="H179" s="1"/>
      <c r="I179" s="1">
        <v>48029</v>
      </c>
      <c r="J179" s="1">
        <v>48121</v>
      </c>
      <c r="K179" s="1">
        <v>48121</v>
      </c>
      <c r="L179">
        <v>32000000</v>
      </c>
      <c r="M179" t="s">
        <v>33</v>
      </c>
      <c r="N179">
        <v>0</v>
      </c>
      <c r="O179" t="s">
        <v>39</v>
      </c>
      <c r="P179" s="21">
        <v>-105800</v>
      </c>
      <c r="Q179" s="21">
        <v>0.91603832896012805</v>
      </c>
      <c r="R179" s="9">
        <v>1</v>
      </c>
      <c r="S179" s="9">
        <v>1</v>
      </c>
      <c r="T179" s="25">
        <v>32000000</v>
      </c>
      <c r="U179" s="25">
        <v>-105800</v>
      </c>
      <c r="V179" s="32">
        <v>-105800</v>
      </c>
      <c r="W179" s="32">
        <v>0.84775306464292699</v>
      </c>
      <c r="X179" s="33">
        <v>1</v>
      </c>
      <c r="Y179" s="34">
        <v>1</v>
      </c>
      <c r="Z179" s="35">
        <v>32000000</v>
      </c>
      <c r="AA179" s="35">
        <v>-105800</v>
      </c>
      <c r="AB179"/>
    </row>
    <row r="180" spans="1:28" x14ac:dyDescent="0.25">
      <c r="A180" s="1">
        <v>48029</v>
      </c>
      <c r="B180" s="1">
        <v>48121</v>
      </c>
      <c r="C180" t="s">
        <v>32</v>
      </c>
      <c r="D180" t="s">
        <v>40</v>
      </c>
      <c r="E180" t="s">
        <v>38</v>
      </c>
      <c r="F180">
        <v>24</v>
      </c>
      <c r="G180" t="s">
        <v>52</v>
      </c>
      <c r="H180" s="1">
        <v>48113</v>
      </c>
      <c r="I180" s="1">
        <v>48029</v>
      </c>
      <c r="J180" s="1">
        <v>48121</v>
      </c>
      <c r="K180" s="1">
        <v>48121</v>
      </c>
      <c r="L180">
        <v>32000000</v>
      </c>
      <c r="M180" t="s">
        <v>48</v>
      </c>
      <c r="N180">
        <v>0</v>
      </c>
      <c r="O180" t="s">
        <v>27</v>
      </c>
      <c r="P180" s="21">
        <v>104100.112195642</v>
      </c>
      <c r="Q180" s="21">
        <v>0.91603832896012805</v>
      </c>
      <c r="R180" s="9">
        <v>0</v>
      </c>
      <c r="S180" s="9">
        <v>1</v>
      </c>
      <c r="T180" s="25">
        <v>0</v>
      </c>
      <c r="U180" s="25">
        <v>104100.112195642</v>
      </c>
      <c r="V180" s="32">
        <v>185314.03794328999</v>
      </c>
      <c r="W180" s="32">
        <v>0.84775306464292699</v>
      </c>
      <c r="X180" s="33">
        <v>0</v>
      </c>
      <c r="Y180" s="34">
        <v>1</v>
      </c>
      <c r="Z180" s="35">
        <v>0</v>
      </c>
      <c r="AA180" s="35">
        <v>185314.03794328999</v>
      </c>
      <c r="AB180"/>
    </row>
    <row r="181" spans="1:28" x14ac:dyDescent="0.25">
      <c r="A181" s="1">
        <v>48029</v>
      </c>
      <c r="B181" s="1">
        <v>48121</v>
      </c>
      <c r="C181" t="s">
        <v>28</v>
      </c>
      <c r="D181" t="s">
        <v>42</v>
      </c>
      <c r="E181" t="s">
        <v>43</v>
      </c>
      <c r="F181">
        <v>23</v>
      </c>
      <c r="G181" t="s">
        <v>44</v>
      </c>
      <c r="H181" s="1">
        <v>48113</v>
      </c>
      <c r="I181" s="1">
        <v>48029</v>
      </c>
      <c r="J181" s="1">
        <v>48121</v>
      </c>
      <c r="K181" s="1">
        <v>48121</v>
      </c>
      <c r="L181">
        <v>32000000</v>
      </c>
      <c r="M181" t="s">
        <v>47</v>
      </c>
      <c r="N181">
        <v>0</v>
      </c>
      <c r="O181" t="s">
        <v>27</v>
      </c>
      <c r="P181" s="21">
        <v>-113913.44552897599</v>
      </c>
      <c r="Q181" s="21">
        <v>0.91603832896012805</v>
      </c>
      <c r="R181" s="9">
        <v>1</v>
      </c>
      <c r="S181" s="9">
        <v>1</v>
      </c>
      <c r="T181" s="25">
        <v>32000000</v>
      </c>
      <c r="U181" s="25">
        <v>-113913.44552897599</v>
      </c>
      <c r="V181" s="32">
        <v>-195127.37127662299</v>
      </c>
      <c r="W181" s="32">
        <v>0.84775306464292699</v>
      </c>
      <c r="X181" s="33">
        <v>1</v>
      </c>
      <c r="Y181" s="34">
        <v>1</v>
      </c>
      <c r="Z181" s="35">
        <v>32000000</v>
      </c>
      <c r="AA181" s="35">
        <v>-195127.37127662299</v>
      </c>
      <c r="AB181"/>
    </row>
    <row r="182" spans="1:28" x14ac:dyDescent="0.25">
      <c r="A182" s="1">
        <v>48121</v>
      </c>
      <c r="B182" s="1">
        <v>48213</v>
      </c>
      <c r="C182" t="s">
        <v>32</v>
      </c>
      <c r="D182" t="s">
        <v>37</v>
      </c>
      <c r="E182" t="s">
        <v>38</v>
      </c>
      <c r="F182">
        <v>24</v>
      </c>
      <c r="G182" t="s">
        <v>52</v>
      </c>
      <c r="H182" s="1"/>
      <c r="I182" s="1">
        <v>48121</v>
      </c>
      <c r="J182" s="1">
        <v>48212</v>
      </c>
      <c r="K182" s="1">
        <v>48212</v>
      </c>
      <c r="L182">
        <v>32000000</v>
      </c>
      <c r="M182" t="s">
        <v>33</v>
      </c>
      <c r="N182">
        <v>0</v>
      </c>
      <c r="O182" t="s">
        <v>39</v>
      </c>
      <c r="P182" s="21">
        <v>-105800</v>
      </c>
      <c r="Q182" s="21">
        <v>0.91310018402945403</v>
      </c>
      <c r="R182" s="9">
        <v>0.98913043478260898</v>
      </c>
      <c r="S182" s="9">
        <v>1</v>
      </c>
      <c r="T182" s="25">
        <v>31652173.913043499</v>
      </c>
      <c r="U182" s="25">
        <v>-105800</v>
      </c>
      <c r="V182" s="32">
        <v>-105800</v>
      </c>
      <c r="W182" s="32">
        <v>0.84292469309100804</v>
      </c>
      <c r="X182" s="33">
        <v>0.98913043478260898</v>
      </c>
      <c r="Y182" s="34">
        <v>1</v>
      </c>
      <c r="Z182" s="35">
        <v>31652173.913043499</v>
      </c>
      <c r="AA182" s="35">
        <v>-105800</v>
      </c>
      <c r="AB182"/>
    </row>
    <row r="183" spans="1:28" x14ac:dyDescent="0.25">
      <c r="A183" s="1">
        <v>48121</v>
      </c>
      <c r="B183" s="1">
        <v>48213</v>
      </c>
      <c r="C183" t="s">
        <v>32</v>
      </c>
      <c r="D183" t="s">
        <v>37</v>
      </c>
      <c r="E183" t="s">
        <v>38</v>
      </c>
      <c r="F183">
        <v>24</v>
      </c>
      <c r="G183" t="s">
        <v>52</v>
      </c>
      <c r="H183" s="1"/>
      <c r="I183" s="1">
        <v>48212</v>
      </c>
      <c r="J183" s="1">
        <v>48303</v>
      </c>
      <c r="K183" s="1">
        <v>48303</v>
      </c>
      <c r="L183">
        <v>32000000</v>
      </c>
      <c r="M183" t="s">
        <v>33</v>
      </c>
      <c r="N183">
        <v>0</v>
      </c>
      <c r="O183" t="s">
        <v>39</v>
      </c>
      <c r="P183" s="21">
        <v>-105800</v>
      </c>
      <c r="Q183" s="21">
        <v>0.91006122302867698</v>
      </c>
      <c r="R183" s="9">
        <v>1.0869565217391301E-2</v>
      </c>
      <c r="S183" s="9">
        <v>1.0989010989011E-2</v>
      </c>
      <c r="T183" s="25">
        <v>347826.08695652202</v>
      </c>
      <c r="U183" s="25">
        <v>-1162.63736263736</v>
      </c>
      <c r="V183" s="32">
        <v>-105800</v>
      </c>
      <c r="W183" s="32">
        <v>0.83801903579881898</v>
      </c>
      <c r="X183" s="33">
        <v>1.0869565217391301E-2</v>
      </c>
      <c r="Y183" s="34">
        <v>1.0989010989011E-2</v>
      </c>
      <c r="Z183" s="35">
        <v>347826.08695652202</v>
      </c>
      <c r="AA183" s="35">
        <v>-1162.63736263736</v>
      </c>
      <c r="AB183"/>
    </row>
    <row r="184" spans="1:28" x14ac:dyDescent="0.25">
      <c r="A184" s="1">
        <v>48121</v>
      </c>
      <c r="B184" s="1">
        <v>48213</v>
      </c>
      <c r="C184" t="s">
        <v>32</v>
      </c>
      <c r="D184" t="s">
        <v>40</v>
      </c>
      <c r="E184" t="s">
        <v>38</v>
      </c>
      <c r="F184">
        <v>24</v>
      </c>
      <c r="G184" t="s">
        <v>52</v>
      </c>
      <c r="H184" s="1">
        <v>48205</v>
      </c>
      <c r="I184" s="1">
        <v>48121</v>
      </c>
      <c r="J184" s="1">
        <v>48212</v>
      </c>
      <c r="K184" s="1">
        <v>48212</v>
      </c>
      <c r="L184">
        <v>32000000</v>
      </c>
      <c r="M184" t="s">
        <v>48</v>
      </c>
      <c r="N184">
        <v>0</v>
      </c>
      <c r="O184" t="s">
        <v>27</v>
      </c>
      <c r="P184" s="21">
        <v>106817.05847280999</v>
      </c>
      <c r="Q184" s="21">
        <v>0.91310018402945403</v>
      </c>
      <c r="R184" s="9">
        <v>0</v>
      </c>
      <c r="S184" s="9">
        <v>1</v>
      </c>
      <c r="T184" s="25">
        <v>0</v>
      </c>
      <c r="U184" s="25">
        <v>106817.05847280999</v>
      </c>
      <c r="V184" s="32">
        <v>187286.213676652</v>
      </c>
      <c r="W184" s="32">
        <v>0.84292469309100804</v>
      </c>
      <c r="X184" s="33">
        <v>0</v>
      </c>
      <c r="Y184" s="34">
        <v>1</v>
      </c>
      <c r="Z184" s="35">
        <v>0</v>
      </c>
      <c r="AA184" s="35">
        <v>187286.213676652</v>
      </c>
      <c r="AB184"/>
    </row>
    <row r="185" spans="1:28" x14ac:dyDescent="0.25">
      <c r="A185" s="1">
        <v>48121</v>
      </c>
      <c r="B185" s="1">
        <v>48213</v>
      </c>
      <c r="C185" t="s">
        <v>32</v>
      </c>
      <c r="D185" t="s">
        <v>40</v>
      </c>
      <c r="E185" t="s">
        <v>38</v>
      </c>
      <c r="F185">
        <v>24</v>
      </c>
      <c r="G185" t="s">
        <v>52</v>
      </c>
      <c r="H185" s="1">
        <v>48296</v>
      </c>
      <c r="I185" s="1">
        <v>48212</v>
      </c>
      <c r="J185" s="1">
        <v>48303</v>
      </c>
      <c r="K185" s="1">
        <v>48303</v>
      </c>
      <c r="L185">
        <v>32000000</v>
      </c>
      <c r="M185" t="s">
        <v>48</v>
      </c>
      <c r="N185">
        <v>0</v>
      </c>
      <c r="O185" t="s">
        <v>27</v>
      </c>
      <c r="P185" s="21">
        <v>107234.193173868</v>
      </c>
      <c r="Q185" s="21">
        <v>0.91006122302867698</v>
      </c>
      <c r="R185" s="9">
        <v>0</v>
      </c>
      <c r="S185" s="9">
        <v>1.0989010989011E-2</v>
      </c>
      <c r="T185" s="25">
        <v>0</v>
      </c>
      <c r="U185" s="25">
        <v>1178.3977271853701</v>
      </c>
      <c r="V185" s="32">
        <v>187717.88582095501</v>
      </c>
      <c r="W185" s="32">
        <v>0.83801903579881898</v>
      </c>
      <c r="X185" s="33">
        <v>0</v>
      </c>
      <c r="Y185" s="34">
        <v>1.0989010989011E-2</v>
      </c>
      <c r="Z185" s="35">
        <v>0</v>
      </c>
      <c r="AA185" s="35">
        <v>2062.8339101203901</v>
      </c>
      <c r="AB185"/>
    </row>
    <row r="186" spans="1:28" x14ac:dyDescent="0.25">
      <c r="A186" s="1">
        <v>48121</v>
      </c>
      <c r="B186" s="1">
        <v>48213</v>
      </c>
      <c r="C186" t="s">
        <v>28</v>
      </c>
      <c r="D186" t="s">
        <v>42</v>
      </c>
      <c r="E186" t="s">
        <v>43</v>
      </c>
      <c r="F186">
        <v>23</v>
      </c>
      <c r="G186" t="s">
        <v>44</v>
      </c>
      <c r="H186" s="1">
        <v>48204</v>
      </c>
      <c r="I186" s="1">
        <v>48121</v>
      </c>
      <c r="J186" s="1">
        <v>48212</v>
      </c>
      <c r="K186" s="1">
        <v>48212</v>
      </c>
      <c r="L186">
        <v>32000000</v>
      </c>
      <c r="M186" t="s">
        <v>47</v>
      </c>
      <c r="N186">
        <v>0</v>
      </c>
      <c r="O186" t="s">
        <v>27</v>
      </c>
      <c r="P186" s="21">
        <v>-116282.90744496899</v>
      </c>
      <c r="Q186" s="21">
        <v>0.91310018402945403</v>
      </c>
      <c r="R186" s="9">
        <v>0.98913043478260898</v>
      </c>
      <c r="S186" s="9">
        <v>1</v>
      </c>
      <c r="T186" s="25">
        <v>31652173.913043499</v>
      </c>
      <c r="U186" s="25">
        <v>-116282.90744496899</v>
      </c>
      <c r="V186" s="32">
        <v>-196739.69123608299</v>
      </c>
      <c r="W186" s="32">
        <v>0.84292469309100804</v>
      </c>
      <c r="X186" s="33">
        <v>0.98913043478260898</v>
      </c>
      <c r="Y186" s="34">
        <v>1</v>
      </c>
      <c r="Z186" s="35">
        <v>31652173.913043499</v>
      </c>
      <c r="AA186" s="35">
        <v>-196739.69123608299</v>
      </c>
      <c r="AB186"/>
    </row>
    <row r="187" spans="1:28" x14ac:dyDescent="0.25">
      <c r="A187" s="1">
        <v>48121</v>
      </c>
      <c r="B187" s="1">
        <v>48213</v>
      </c>
      <c r="C187" t="s">
        <v>28</v>
      </c>
      <c r="D187" t="s">
        <v>42</v>
      </c>
      <c r="E187" t="s">
        <v>43</v>
      </c>
      <c r="F187">
        <v>23</v>
      </c>
      <c r="G187" t="s">
        <v>44</v>
      </c>
      <c r="H187" s="1">
        <v>48295</v>
      </c>
      <c r="I187" s="1">
        <v>48212</v>
      </c>
      <c r="J187" s="1">
        <v>48303</v>
      </c>
      <c r="K187" s="1">
        <v>48303</v>
      </c>
      <c r="L187">
        <v>32000000</v>
      </c>
      <c r="M187" t="s">
        <v>47</v>
      </c>
      <c r="N187">
        <v>0</v>
      </c>
      <c r="O187" t="s">
        <v>27</v>
      </c>
      <c r="P187" s="21">
        <v>-116940.85984053501</v>
      </c>
      <c r="Q187" s="21">
        <v>0.91006122302867698</v>
      </c>
      <c r="R187" s="9">
        <v>1.0869565217391301E-2</v>
      </c>
      <c r="S187" s="9">
        <v>1.0989010989011E-2</v>
      </c>
      <c r="T187" s="25">
        <v>347826.08695652202</v>
      </c>
      <c r="U187" s="25">
        <v>-1285.06439385203</v>
      </c>
      <c r="V187" s="32">
        <v>-197424.55248762199</v>
      </c>
      <c r="W187" s="32">
        <v>0.83801903579881898</v>
      </c>
      <c r="X187" s="33">
        <v>1.0869565217391301E-2</v>
      </c>
      <c r="Y187" s="34">
        <v>1.0989010989011E-2</v>
      </c>
      <c r="Z187" s="35">
        <v>347826.08695652202</v>
      </c>
      <c r="AA187" s="35">
        <v>-2169.5005767870498</v>
      </c>
      <c r="AB187"/>
    </row>
    <row r="188" spans="1:28" x14ac:dyDescent="0.25">
      <c r="A188" s="1">
        <v>48213</v>
      </c>
      <c r="B188" s="1">
        <v>48304</v>
      </c>
      <c r="C188" t="s">
        <v>32</v>
      </c>
      <c r="D188" t="s">
        <v>37</v>
      </c>
      <c r="E188" t="s">
        <v>38</v>
      </c>
      <c r="F188">
        <v>24</v>
      </c>
      <c r="G188" t="s">
        <v>52</v>
      </c>
      <c r="H188" s="1"/>
      <c r="I188" s="1">
        <v>48212</v>
      </c>
      <c r="J188" s="1">
        <v>48303</v>
      </c>
      <c r="K188" s="1">
        <v>48303</v>
      </c>
      <c r="L188">
        <v>32000000</v>
      </c>
      <c r="M188" t="s">
        <v>33</v>
      </c>
      <c r="N188">
        <v>0</v>
      </c>
      <c r="O188" t="s">
        <v>39</v>
      </c>
      <c r="P188" s="21">
        <v>-105800</v>
      </c>
      <c r="Q188" s="21">
        <v>0.91006122302867698</v>
      </c>
      <c r="R188" s="9">
        <v>0.98901098901098905</v>
      </c>
      <c r="S188" s="9">
        <v>0.98901098901098905</v>
      </c>
      <c r="T188" s="25">
        <v>31648351.648351699</v>
      </c>
      <c r="U188" s="25">
        <v>-104637.362637363</v>
      </c>
      <c r="V188" s="32">
        <v>-105800</v>
      </c>
      <c r="W188" s="32">
        <v>0.83801903579881898</v>
      </c>
      <c r="X188" s="33">
        <v>0.98901098901098905</v>
      </c>
      <c r="Y188" s="34">
        <v>0.98901098901098905</v>
      </c>
      <c r="Z188" s="35">
        <v>31648351.648351699</v>
      </c>
      <c r="AA188" s="35">
        <v>-104637.362637363</v>
      </c>
      <c r="AB188"/>
    </row>
    <row r="189" spans="1:28" x14ac:dyDescent="0.25">
      <c r="A189" s="1">
        <v>48213</v>
      </c>
      <c r="B189" s="1">
        <v>48304</v>
      </c>
      <c r="C189" t="s">
        <v>32</v>
      </c>
      <c r="D189" t="s">
        <v>37</v>
      </c>
      <c r="E189" t="s">
        <v>38</v>
      </c>
      <c r="F189">
        <v>24</v>
      </c>
      <c r="G189" t="s">
        <v>52</v>
      </c>
      <c r="H189" s="1"/>
      <c r="I189" s="1">
        <v>48303</v>
      </c>
      <c r="J189" s="1">
        <v>48395</v>
      </c>
      <c r="K189" s="1">
        <v>48395</v>
      </c>
      <c r="L189">
        <v>32000000</v>
      </c>
      <c r="M189" t="s">
        <v>33</v>
      </c>
      <c r="N189">
        <v>0</v>
      </c>
      <c r="O189" t="s">
        <v>39</v>
      </c>
      <c r="P189" s="21">
        <v>-105800</v>
      </c>
      <c r="Q189" s="21">
        <v>0.90698844280985502</v>
      </c>
      <c r="R189" s="9">
        <v>1.0989010989011E-2</v>
      </c>
      <c r="S189" s="9">
        <v>1.0869565217391301E-2</v>
      </c>
      <c r="T189" s="25">
        <v>351648.35164835199</v>
      </c>
      <c r="U189" s="25">
        <v>-1150</v>
      </c>
      <c r="V189" s="32">
        <v>-105800</v>
      </c>
      <c r="W189" s="32">
        <v>0.83307834182059803</v>
      </c>
      <c r="X189" s="33">
        <v>1.0989010989011E-2</v>
      </c>
      <c r="Y189" s="34">
        <v>1.0869565217391301E-2</v>
      </c>
      <c r="Z189" s="35">
        <v>351648.35164835199</v>
      </c>
      <c r="AA189" s="35">
        <v>-1150</v>
      </c>
      <c r="AB189"/>
    </row>
    <row r="190" spans="1:28" x14ac:dyDescent="0.25">
      <c r="A190" s="1">
        <v>48213</v>
      </c>
      <c r="B190" s="1">
        <v>48304</v>
      </c>
      <c r="C190" t="s">
        <v>32</v>
      </c>
      <c r="D190" t="s">
        <v>40</v>
      </c>
      <c r="E190" t="s">
        <v>38</v>
      </c>
      <c r="F190">
        <v>24</v>
      </c>
      <c r="G190" t="s">
        <v>52</v>
      </c>
      <c r="H190" s="1">
        <v>48296</v>
      </c>
      <c r="I190" s="1">
        <v>48212</v>
      </c>
      <c r="J190" s="1">
        <v>48303</v>
      </c>
      <c r="K190" s="1">
        <v>48303</v>
      </c>
      <c r="L190">
        <v>32000000</v>
      </c>
      <c r="M190" t="s">
        <v>48</v>
      </c>
      <c r="N190">
        <v>0</v>
      </c>
      <c r="O190" t="s">
        <v>27</v>
      </c>
      <c r="P190" s="21">
        <v>107234.193173868</v>
      </c>
      <c r="Q190" s="21">
        <v>0.91006122302867698</v>
      </c>
      <c r="R190" s="9">
        <v>0</v>
      </c>
      <c r="S190" s="9">
        <v>0.98901098901098905</v>
      </c>
      <c r="T190" s="25">
        <v>0</v>
      </c>
      <c r="U190" s="25">
        <v>106055.795446683</v>
      </c>
      <c r="V190" s="32">
        <v>187717.88582095501</v>
      </c>
      <c r="W190" s="32">
        <v>0.83801903579881898</v>
      </c>
      <c r="X190" s="33">
        <v>0</v>
      </c>
      <c r="Y190" s="34">
        <v>0.98901098901098905</v>
      </c>
      <c r="Z190" s="35">
        <v>0</v>
      </c>
      <c r="AA190" s="35">
        <v>185655.051910835</v>
      </c>
      <c r="AB190"/>
    </row>
    <row r="191" spans="1:28" x14ac:dyDescent="0.25">
      <c r="A191" s="1">
        <v>48213</v>
      </c>
      <c r="B191" s="1">
        <v>48304</v>
      </c>
      <c r="C191" t="s">
        <v>32</v>
      </c>
      <c r="D191" t="s">
        <v>40</v>
      </c>
      <c r="E191" t="s">
        <v>38</v>
      </c>
      <c r="F191">
        <v>24</v>
      </c>
      <c r="G191" t="s">
        <v>52</v>
      </c>
      <c r="H191" s="1">
        <v>48387</v>
      </c>
      <c r="I191" s="1">
        <v>48303</v>
      </c>
      <c r="J191" s="1">
        <v>48395</v>
      </c>
      <c r="K191" s="1">
        <v>48395</v>
      </c>
      <c r="L191">
        <v>32000000</v>
      </c>
      <c r="M191" t="s">
        <v>48</v>
      </c>
      <c r="N191">
        <v>0</v>
      </c>
      <c r="O191" t="s">
        <v>27</v>
      </c>
      <c r="P191" s="21">
        <v>108412.590901061</v>
      </c>
      <c r="Q191" s="21">
        <v>0.90698844280985502</v>
      </c>
      <c r="R191" s="9">
        <v>0</v>
      </c>
      <c r="S191" s="9">
        <v>1.0869565217391301E-2</v>
      </c>
      <c r="T191" s="25">
        <v>0</v>
      </c>
      <c r="U191" s="25">
        <v>1178.3977271854401</v>
      </c>
      <c r="V191" s="32">
        <v>189780.71973106801</v>
      </c>
      <c r="W191" s="32">
        <v>0.83307834182059803</v>
      </c>
      <c r="X191" s="33">
        <v>0</v>
      </c>
      <c r="Y191" s="34">
        <v>1.0869565217391301E-2</v>
      </c>
      <c r="Z191" s="35">
        <v>0</v>
      </c>
      <c r="AA191" s="35">
        <v>2062.8339101203101</v>
      </c>
      <c r="AB191"/>
    </row>
    <row r="192" spans="1:28" x14ac:dyDescent="0.25">
      <c r="A192" s="1">
        <v>48213</v>
      </c>
      <c r="B192" s="1">
        <v>48304</v>
      </c>
      <c r="C192" t="s">
        <v>28</v>
      </c>
      <c r="D192" t="s">
        <v>42</v>
      </c>
      <c r="E192" t="s">
        <v>43</v>
      </c>
      <c r="F192">
        <v>23</v>
      </c>
      <c r="G192" t="s">
        <v>44</v>
      </c>
      <c r="H192" s="1">
        <v>48295</v>
      </c>
      <c r="I192" s="1">
        <v>48212</v>
      </c>
      <c r="J192" s="1">
        <v>48303</v>
      </c>
      <c r="K192" s="1">
        <v>48303</v>
      </c>
      <c r="L192">
        <v>32000000</v>
      </c>
      <c r="M192" t="s">
        <v>47</v>
      </c>
      <c r="N192">
        <v>0</v>
      </c>
      <c r="O192" t="s">
        <v>27</v>
      </c>
      <c r="P192" s="21">
        <v>-116940.85984053501</v>
      </c>
      <c r="Q192" s="21">
        <v>0.91006122302867698</v>
      </c>
      <c r="R192" s="9">
        <v>0.98901098901098905</v>
      </c>
      <c r="S192" s="9">
        <v>0.98901098901098905</v>
      </c>
      <c r="T192" s="25">
        <v>31648351.648351699</v>
      </c>
      <c r="U192" s="25">
        <v>-115655.795446683</v>
      </c>
      <c r="V192" s="32">
        <v>-197424.55248762199</v>
      </c>
      <c r="W192" s="32">
        <v>0.83801903579881898</v>
      </c>
      <c r="X192" s="33">
        <v>0.98901098901098905</v>
      </c>
      <c r="Y192" s="34">
        <v>0.98901098901098905</v>
      </c>
      <c r="Z192" s="35">
        <v>31648351.648351699</v>
      </c>
      <c r="AA192" s="35">
        <v>-195255.051910835</v>
      </c>
      <c r="AB192"/>
    </row>
    <row r="193" spans="1:28" x14ac:dyDescent="0.25">
      <c r="A193" s="1">
        <v>48213</v>
      </c>
      <c r="B193" s="1">
        <v>48304</v>
      </c>
      <c r="C193" t="s">
        <v>28</v>
      </c>
      <c r="D193" t="s">
        <v>42</v>
      </c>
      <c r="E193" t="s">
        <v>43</v>
      </c>
      <c r="F193">
        <v>23</v>
      </c>
      <c r="G193" t="s">
        <v>44</v>
      </c>
      <c r="H193" s="1">
        <v>48387</v>
      </c>
      <c r="I193" s="1">
        <v>48303</v>
      </c>
      <c r="J193" s="1">
        <v>48395</v>
      </c>
      <c r="K193" s="1">
        <v>48395</v>
      </c>
      <c r="L193">
        <v>32000000</v>
      </c>
      <c r="M193" t="s">
        <v>47</v>
      </c>
      <c r="N193">
        <v>0</v>
      </c>
      <c r="O193" t="s">
        <v>27</v>
      </c>
      <c r="P193" s="21">
        <v>-118225.924234394</v>
      </c>
      <c r="Q193" s="21">
        <v>0.90698844280985502</v>
      </c>
      <c r="R193" s="9">
        <v>1.0989010989011E-2</v>
      </c>
      <c r="S193" s="9">
        <v>1.0869565217391301E-2</v>
      </c>
      <c r="T193" s="25">
        <v>351648.35164835199</v>
      </c>
      <c r="U193" s="25">
        <v>-1285.06439385211</v>
      </c>
      <c r="V193" s="32">
        <v>-199594.05306440199</v>
      </c>
      <c r="W193" s="32">
        <v>0.83307834182059803</v>
      </c>
      <c r="X193" s="33">
        <v>1.0989010989011E-2</v>
      </c>
      <c r="Y193" s="34">
        <v>1.0869565217391301E-2</v>
      </c>
      <c r="Z193" s="35">
        <v>351648.35164835199</v>
      </c>
      <c r="AA193" s="35">
        <v>-2169.5005767869702</v>
      </c>
      <c r="AB193"/>
    </row>
    <row r="194" spans="1:28" x14ac:dyDescent="0.25">
      <c r="A194" s="1">
        <v>48304</v>
      </c>
      <c r="B194" s="1">
        <v>48395</v>
      </c>
      <c r="C194" t="s">
        <v>32</v>
      </c>
      <c r="D194" t="s">
        <v>37</v>
      </c>
      <c r="E194" t="s">
        <v>38</v>
      </c>
      <c r="F194">
        <v>24</v>
      </c>
      <c r="G194" t="s">
        <v>52</v>
      </c>
      <c r="H194" s="1"/>
      <c r="I194" s="1">
        <v>48303</v>
      </c>
      <c r="J194" s="1">
        <v>48395</v>
      </c>
      <c r="K194" s="1">
        <v>48395</v>
      </c>
      <c r="L194">
        <v>32000000</v>
      </c>
      <c r="M194" t="s">
        <v>33</v>
      </c>
      <c r="N194">
        <v>0</v>
      </c>
      <c r="O194" t="s">
        <v>39</v>
      </c>
      <c r="P194" s="21">
        <v>-105800</v>
      </c>
      <c r="Q194" s="21">
        <v>0.90698844280985502</v>
      </c>
      <c r="R194" s="9">
        <v>1</v>
      </c>
      <c r="S194" s="9">
        <v>0.98913043478260898</v>
      </c>
      <c r="T194" s="25">
        <v>32000000</v>
      </c>
      <c r="U194" s="25">
        <v>-104650</v>
      </c>
      <c r="V194" s="32">
        <v>-105800</v>
      </c>
      <c r="W194" s="32">
        <v>0.83307834182059803</v>
      </c>
      <c r="X194" s="33">
        <v>1</v>
      </c>
      <c r="Y194" s="34">
        <v>0.98913043478260898</v>
      </c>
      <c r="Z194" s="35">
        <v>32000000</v>
      </c>
      <c r="AA194" s="35">
        <v>-104650</v>
      </c>
      <c r="AB194"/>
    </row>
    <row r="195" spans="1:28" x14ac:dyDescent="0.25">
      <c r="A195" s="1">
        <v>48304</v>
      </c>
      <c r="B195" s="1">
        <v>48395</v>
      </c>
      <c r="C195" t="s">
        <v>32</v>
      </c>
      <c r="D195" t="s">
        <v>40</v>
      </c>
      <c r="E195" t="s">
        <v>38</v>
      </c>
      <c r="F195">
        <v>24</v>
      </c>
      <c r="G195" t="s">
        <v>52</v>
      </c>
      <c r="H195" s="1">
        <v>48387</v>
      </c>
      <c r="I195" s="1">
        <v>48303</v>
      </c>
      <c r="J195" s="1">
        <v>48395</v>
      </c>
      <c r="K195" s="1">
        <v>48395</v>
      </c>
      <c r="L195">
        <v>32000000</v>
      </c>
      <c r="M195" t="s">
        <v>48</v>
      </c>
      <c r="N195">
        <v>0</v>
      </c>
      <c r="O195" t="s">
        <v>27</v>
      </c>
      <c r="P195" s="21">
        <v>108412.590901061</v>
      </c>
      <c r="Q195" s="21">
        <v>0.90698844280985502</v>
      </c>
      <c r="R195" s="9">
        <v>0</v>
      </c>
      <c r="S195" s="9">
        <v>0.98913043478260898</v>
      </c>
      <c r="T195" s="25">
        <v>0</v>
      </c>
      <c r="U195" s="25">
        <v>107234.193173875</v>
      </c>
      <c r="V195" s="32">
        <v>189780.71973106801</v>
      </c>
      <c r="W195" s="32">
        <v>0.83307834182059803</v>
      </c>
      <c r="X195" s="33">
        <v>0</v>
      </c>
      <c r="Y195" s="34">
        <v>0.98913043478260898</v>
      </c>
      <c r="Z195" s="35">
        <v>0</v>
      </c>
      <c r="AA195" s="35">
        <v>187717.88582094799</v>
      </c>
      <c r="AB195"/>
    </row>
    <row r="196" spans="1:28" x14ac:dyDescent="0.25">
      <c r="A196" s="1">
        <v>48304</v>
      </c>
      <c r="B196" s="1">
        <v>48395</v>
      </c>
      <c r="C196" t="s">
        <v>28</v>
      </c>
      <c r="D196" t="s">
        <v>42</v>
      </c>
      <c r="E196" t="s">
        <v>43</v>
      </c>
      <c r="F196">
        <v>23</v>
      </c>
      <c r="G196" t="s">
        <v>44</v>
      </c>
      <c r="H196" s="1">
        <v>48387</v>
      </c>
      <c r="I196" s="1">
        <v>48303</v>
      </c>
      <c r="J196" s="1">
        <v>48395</v>
      </c>
      <c r="K196" s="1">
        <v>48395</v>
      </c>
      <c r="L196">
        <v>32000000</v>
      </c>
      <c r="M196" t="s">
        <v>47</v>
      </c>
      <c r="N196">
        <v>0</v>
      </c>
      <c r="O196" t="s">
        <v>27</v>
      </c>
      <c r="P196" s="21">
        <v>-118225.924234394</v>
      </c>
      <c r="Q196" s="21">
        <v>0.90698844280985502</v>
      </c>
      <c r="R196" s="9">
        <v>1</v>
      </c>
      <c r="S196" s="9">
        <v>0.98913043478260898</v>
      </c>
      <c r="T196" s="25">
        <v>32000000</v>
      </c>
      <c r="U196" s="25">
        <v>-116940.85984054201</v>
      </c>
      <c r="V196" s="32">
        <v>-199594.05306440199</v>
      </c>
      <c r="W196" s="32">
        <v>0.83307834182059803</v>
      </c>
      <c r="X196" s="33">
        <v>1</v>
      </c>
      <c r="Y196" s="34">
        <v>0.98913043478260898</v>
      </c>
      <c r="Z196" s="35">
        <v>32000000</v>
      </c>
      <c r="AA196" s="35">
        <v>-197424.552487615</v>
      </c>
      <c r="AB196"/>
    </row>
    <row r="197" spans="1:28" x14ac:dyDescent="0.25">
      <c r="A197" s="1">
        <v>48395</v>
      </c>
      <c r="B197" s="1">
        <v>48487</v>
      </c>
      <c r="C197" t="s">
        <v>32</v>
      </c>
      <c r="D197" t="s">
        <v>37</v>
      </c>
      <c r="E197" t="s">
        <v>38</v>
      </c>
      <c r="F197">
        <v>24</v>
      </c>
      <c r="G197" t="s">
        <v>52</v>
      </c>
      <c r="H197" s="1"/>
      <c r="I197" s="1">
        <v>48395</v>
      </c>
      <c r="J197" s="1">
        <v>48487</v>
      </c>
      <c r="K197" s="1">
        <v>48487</v>
      </c>
      <c r="L197">
        <v>32000000</v>
      </c>
      <c r="M197" t="s">
        <v>33</v>
      </c>
      <c r="N197">
        <v>0</v>
      </c>
      <c r="O197" t="s">
        <v>39</v>
      </c>
      <c r="P197" s="21">
        <v>-105800</v>
      </c>
      <c r="Q197" s="21">
        <v>0.90392603769331503</v>
      </c>
      <c r="R197" s="9">
        <v>1</v>
      </c>
      <c r="S197" s="9">
        <v>1</v>
      </c>
      <c r="T197" s="25">
        <v>32000000</v>
      </c>
      <c r="U197" s="25">
        <v>-105800</v>
      </c>
      <c r="V197" s="32">
        <v>-105800</v>
      </c>
      <c r="W197" s="32">
        <v>0.82816677660430604</v>
      </c>
      <c r="X197" s="33">
        <v>1</v>
      </c>
      <c r="Y197" s="34">
        <v>1</v>
      </c>
      <c r="Z197" s="35">
        <v>32000000</v>
      </c>
      <c r="AA197" s="35">
        <v>-105800</v>
      </c>
      <c r="AB197"/>
    </row>
    <row r="198" spans="1:28" x14ac:dyDescent="0.25">
      <c r="A198" s="1">
        <v>48395</v>
      </c>
      <c r="B198" s="1">
        <v>48487</v>
      </c>
      <c r="C198" t="s">
        <v>32</v>
      </c>
      <c r="D198" t="s">
        <v>40</v>
      </c>
      <c r="E198" t="s">
        <v>38</v>
      </c>
      <c r="F198">
        <v>24</v>
      </c>
      <c r="G198" t="s">
        <v>52</v>
      </c>
      <c r="H198" s="1">
        <v>48479</v>
      </c>
      <c r="I198" s="1">
        <v>48395</v>
      </c>
      <c r="J198" s="1">
        <v>48487</v>
      </c>
      <c r="K198" s="1">
        <v>48487</v>
      </c>
      <c r="L198">
        <v>32000000</v>
      </c>
      <c r="M198" t="s">
        <v>48</v>
      </c>
      <c r="N198">
        <v>0</v>
      </c>
      <c r="O198" t="s">
        <v>27</v>
      </c>
      <c r="P198" s="21">
        <v>108410.597032939</v>
      </c>
      <c r="Q198" s="21">
        <v>0.90392603769331503</v>
      </c>
      <c r="R198" s="9">
        <v>0</v>
      </c>
      <c r="S198" s="9">
        <v>1</v>
      </c>
      <c r="T198" s="25">
        <v>0</v>
      </c>
      <c r="U198" s="25">
        <v>108410.597032939</v>
      </c>
      <c r="V198" s="32">
        <v>189774.61494834599</v>
      </c>
      <c r="W198" s="32">
        <v>0.82816677660430604</v>
      </c>
      <c r="X198" s="33">
        <v>0</v>
      </c>
      <c r="Y198" s="34">
        <v>1</v>
      </c>
      <c r="Z198" s="35">
        <v>0</v>
      </c>
      <c r="AA198" s="35">
        <v>189774.61494834599</v>
      </c>
      <c r="AB198"/>
    </row>
    <row r="199" spans="1:28" x14ac:dyDescent="0.25">
      <c r="A199" s="1">
        <v>48395</v>
      </c>
      <c r="B199" s="1">
        <v>48487</v>
      </c>
      <c r="C199" t="s">
        <v>28</v>
      </c>
      <c r="D199" t="s">
        <v>42</v>
      </c>
      <c r="E199" t="s">
        <v>43</v>
      </c>
      <c r="F199">
        <v>23</v>
      </c>
      <c r="G199" t="s">
        <v>44</v>
      </c>
      <c r="H199" s="1">
        <v>48479</v>
      </c>
      <c r="I199" s="1">
        <v>48395</v>
      </c>
      <c r="J199" s="1">
        <v>48487</v>
      </c>
      <c r="K199" s="1">
        <v>48487</v>
      </c>
      <c r="L199">
        <v>32000000</v>
      </c>
      <c r="M199" t="s">
        <v>47</v>
      </c>
      <c r="N199">
        <v>0</v>
      </c>
      <c r="O199" t="s">
        <v>27</v>
      </c>
      <c r="P199" s="21">
        <v>-118223.930366272</v>
      </c>
      <c r="Q199" s="21">
        <v>0.90392603769331503</v>
      </c>
      <c r="R199" s="9">
        <v>1</v>
      </c>
      <c r="S199" s="9">
        <v>1</v>
      </c>
      <c r="T199" s="25">
        <v>32000000</v>
      </c>
      <c r="U199" s="25">
        <v>-118223.930366272</v>
      </c>
      <c r="V199" s="32">
        <v>-199587.94828168</v>
      </c>
      <c r="W199" s="32">
        <v>0.82816677660430604</v>
      </c>
      <c r="X199" s="33">
        <v>1</v>
      </c>
      <c r="Y199" s="34">
        <v>1</v>
      </c>
      <c r="Z199" s="35">
        <v>32000000</v>
      </c>
      <c r="AA199" s="35">
        <v>-199587.94828168</v>
      </c>
      <c r="AB199"/>
    </row>
    <row r="200" spans="1:28" x14ac:dyDescent="0.25">
      <c r="A200" s="1">
        <v>48487</v>
      </c>
      <c r="B200" s="1">
        <v>48579</v>
      </c>
      <c r="C200" t="s">
        <v>32</v>
      </c>
      <c r="D200" t="s">
        <v>37</v>
      </c>
      <c r="E200" t="s">
        <v>38</v>
      </c>
      <c r="F200">
        <v>24</v>
      </c>
      <c r="G200" t="s">
        <v>52</v>
      </c>
      <c r="H200" s="1"/>
      <c r="I200" s="1">
        <v>48487</v>
      </c>
      <c r="J200" s="1">
        <v>48578</v>
      </c>
      <c r="K200" s="1">
        <v>48578</v>
      </c>
      <c r="L200">
        <v>32000000</v>
      </c>
      <c r="M200" t="s">
        <v>33</v>
      </c>
      <c r="N200">
        <v>0</v>
      </c>
      <c r="O200" t="s">
        <v>39</v>
      </c>
      <c r="P200" s="21">
        <v>-105800</v>
      </c>
      <c r="Q200" s="21">
        <v>0.90090709180739204</v>
      </c>
      <c r="R200" s="9">
        <v>0.98913043478260898</v>
      </c>
      <c r="S200" s="9">
        <v>1</v>
      </c>
      <c r="T200" s="25">
        <v>31652173.913043499</v>
      </c>
      <c r="U200" s="25">
        <v>-105800</v>
      </c>
      <c r="V200" s="32">
        <v>-105800</v>
      </c>
      <c r="W200" s="32">
        <v>0.82333708518901605</v>
      </c>
      <c r="X200" s="33">
        <v>0.98913043478260898</v>
      </c>
      <c r="Y200" s="34">
        <v>1</v>
      </c>
      <c r="Z200" s="35">
        <v>31652173.913043499</v>
      </c>
      <c r="AA200" s="35">
        <v>-105800</v>
      </c>
      <c r="AB200"/>
    </row>
    <row r="201" spans="1:28" x14ac:dyDescent="0.25">
      <c r="A201" s="1">
        <v>48487</v>
      </c>
      <c r="B201" s="1">
        <v>48579</v>
      </c>
      <c r="C201" t="s">
        <v>32</v>
      </c>
      <c r="D201" t="s">
        <v>37</v>
      </c>
      <c r="E201" t="s">
        <v>38</v>
      </c>
      <c r="F201">
        <v>24</v>
      </c>
      <c r="G201" t="s">
        <v>52</v>
      </c>
      <c r="H201" s="1"/>
      <c r="I201" s="1">
        <v>48578</v>
      </c>
      <c r="J201" s="1">
        <v>48668</v>
      </c>
      <c r="K201" s="1">
        <v>48668</v>
      </c>
      <c r="L201">
        <v>32000000</v>
      </c>
      <c r="M201" t="s">
        <v>33</v>
      </c>
      <c r="N201">
        <v>0</v>
      </c>
      <c r="O201" t="s">
        <v>39</v>
      </c>
      <c r="P201" s="21">
        <v>-105800</v>
      </c>
      <c r="Q201" s="21">
        <v>0.89780283455368703</v>
      </c>
      <c r="R201" s="9">
        <v>1.0869565217391301E-2</v>
      </c>
      <c r="S201" s="9">
        <v>1.1111111111111099E-2</v>
      </c>
      <c r="T201" s="25">
        <v>347826.08695652202</v>
      </c>
      <c r="U201" s="25">
        <v>-1175.55555555556</v>
      </c>
      <c r="V201" s="32">
        <v>-105800</v>
      </c>
      <c r="W201" s="32">
        <v>0.81846654893926996</v>
      </c>
      <c r="X201" s="33">
        <v>1.0869565217391301E-2</v>
      </c>
      <c r="Y201" s="34">
        <v>1.1111111111111099E-2</v>
      </c>
      <c r="Z201" s="35">
        <v>347826.08695652202</v>
      </c>
      <c r="AA201" s="35">
        <v>-1175.55555555556</v>
      </c>
      <c r="AB201"/>
    </row>
    <row r="202" spans="1:28" x14ac:dyDescent="0.25">
      <c r="A202" s="1">
        <v>48487</v>
      </c>
      <c r="B202" s="1">
        <v>48579</v>
      </c>
      <c r="C202" t="s">
        <v>32</v>
      </c>
      <c r="D202" t="s">
        <v>40</v>
      </c>
      <c r="E202" t="s">
        <v>38</v>
      </c>
      <c r="F202">
        <v>24</v>
      </c>
      <c r="G202" t="s">
        <v>52</v>
      </c>
      <c r="H202" s="1">
        <v>48571</v>
      </c>
      <c r="I202" s="1">
        <v>48487</v>
      </c>
      <c r="J202" s="1">
        <v>48578</v>
      </c>
      <c r="K202" s="1">
        <v>48578</v>
      </c>
      <c r="L202">
        <v>32000000</v>
      </c>
      <c r="M202" t="s">
        <v>48</v>
      </c>
      <c r="N202">
        <v>0</v>
      </c>
      <c r="O202" t="s">
        <v>27</v>
      </c>
      <c r="P202" s="21">
        <v>111817.137989625</v>
      </c>
      <c r="Q202" s="21">
        <v>0.90090709180739204</v>
      </c>
      <c r="R202" s="9">
        <v>0</v>
      </c>
      <c r="S202" s="9">
        <v>1</v>
      </c>
      <c r="T202" s="25">
        <v>0</v>
      </c>
      <c r="U202" s="25">
        <v>111817.137989625</v>
      </c>
      <c r="V202" s="32">
        <v>192483.39032072201</v>
      </c>
      <c r="W202" s="32">
        <v>0.82333708518901605</v>
      </c>
      <c r="X202" s="33">
        <v>0</v>
      </c>
      <c r="Y202" s="34">
        <v>1</v>
      </c>
      <c r="Z202" s="35">
        <v>0</v>
      </c>
      <c r="AA202" s="35">
        <v>192483.39032072201</v>
      </c>
      <c r="AB202"/>
    </row>
    <row r="203" spans="1:28" x14ac:dyDescent="0.25">
      <c r="A203" s="1">
        <v>48487</v>
      </c>
      <c r="B203" s="1">
        <v>48579</v>
      </c>
      <c r="C203" t="s">
        <v>32</v>
      </c>
      <c r="D203" t="s">
        <v>40</v>
      </c>
      <c r="E203" t="s">
        <v>38</v>
      </c>
      <c r="F203">
        <v>24</v>
      </c>
      <c r="G203" t="s">
        <v>52</v>
      </c>
      <c r="H203" s="1">
        <v>48661</v>
      </c>
      <c r="I203" s="1">
        <v>48578</v>
      </c>
      <c r="J203" s="1">
        <v>48668</v>
      </c>
      <c r="K203" s="1">
        <v>48668</v>
      </c>
      <c r="L203">
        <v>32000000</v>
      </c>
      <c r="M203" t="s">
        <v>48</v>
      </c>
      <c r="N203">
        <v>0</v>
      </c>
      <c r="O203" t="s">
        <v>27</v>
      </c>
      <c r="P203" s="21">
        <v>111039.547916041</v>
      </c>
      <c r="Q203" s="21">
        <v>0.89780283455368703</v>
      </c>
      <c r="R203" s="9">
        <v>0</v>
      </c>
      <c r="S203" s="9">
        <v>1.1111111111111099E-2</v>
      </c>
      <c r="T203" s="25">
        <v>0</v>
      </c>
      <c r="U203" s="25">
        <v>1233.7727546226799</v>
      </c>
      <c r="V203" s="32">
        <v>190854.44964669301</v>
      </c>
      <c r="W203" s="32">
        <v>0.81846654893926996</v>
      </c>
      <c r="X203" s="33">
        <v>0</v>
      </c>
      <c r="Y203" s="34">
        <v>1.1111111111111099E-2</v>
      </c>
      <c r="Z203" s="35">
        <v>0</v>
      </c>
      <c r="AA203" s="35">
        <v>2120.6049960743599</v>
      </c>
      <c r="AB203"/>
    </row>
    <row r="204" spans="1:28" x14ac:dyDescent="0.25">
      <c r="A204" s="1">
        <v>48487</v>
      </c>
      <c r="B204" s="1">
        <v>48579</v>
      </c>
      <c r="C204" t="s">
        <v>28</v>
      </c>
      <c r="D204" t="s">
        <v>42</v>
      </c>
      <c r="E204" t="s">
        <v>43</v>
      </c>
      <c r="F204">
        <v>23</v>
      </c>
      <c r="G204" t="s">
        <v>44</v>
      </c>
      <c r="H204" s="1">
        <v>48570</v>
      </c>
      <c r="I204" s="1">
        <v>48487</v>
      </c>
      <c r="J204" s="1">
        <v>48578</v>
      </c>
      <c r="K204" s="1">
        <v>48578</v>
      </c>
      <c r="L204">
        <v>32000000</v>
      </c>
      <c r="M204" t="s">
        <v>47</v>
      </c>
      <c r="N204">
        <v>0</v>
      </c>
      <c r="O204" t="s">
        <v>27</v>
      </c>
      <c r="P204" s="21">
        <v>-121244.097739203</v>
      </c>
      <c r="Q204" s="21">
        <v>0.90090709180739204</v>
      </c>
      <c r="R204" s="9">
        <v>0.98913043478260898</v>
      </c>
      <c r="S204" s="9">
        <v>1</v>
      </c>
      <c r="T204" s="25">
        <v>31652173.913043499</v>
      </c>
      <c r="U204" s="25">
        <v>-121244.097739203</v>
      </c>
      <c r="V204" s="32">
        <v>-201898.720988343</v>
      </c>
      <c r="W204" s="32">
        <v>0.82333708518901605</v>
      </c>
      <c r="X204" s="33">
        <v>0.98913043478260898</v>
      </c>
      <c r="Y204" s="34">
        <v>1</v>
      </c>
      <c r="Z204" s="35">
        <v>31652173.913043499</v>
      </c>
      <c r="AA204" s="35">
        <v>-201898.720988343</v>
      </c>
      <c r="AB204"/>
    </row>
    <row r="205" spans="1:28" x14ac:dyDescent="0.25">
      <c r="A205" s="1">
        <v>48487</v>
      </c>
      <c r="B205" s="1">
        <v>48579</v>
      </c>
      <c r="C205" t="s">
        <v>28</v>
      </c>
      <c r="D205" t="s">
        <v>42</v>
      </c>
      <c r="E205" t="s">
        <v>43</v>
      </c>
      <c r="F205">
        <v>23</v>
      </c>
      <c r="G205" t="s">
        <v>44</v>
      </c>
      <c r="H205" s="1">
        <v>48660</v>
      </c>
      <c r="I205" s="1">
        <v>48578</v>
      </c>
      <c r="J205" s="1">
        <v>48668</v>
      </c>
      <c r="K205" s="1">
        <v>48668</v>
      </c>
      <c r="L205">
        <v>32000000</v>
      </c>
      <c r="M205" t="s">
        <v>47</v>
      </c>
      <c r="N205">
        <v>0</v>
      </c>
      <c r="O205" t="s">
        <v>27</v>
      </c>
      <c r="P205" s="21">
        <v>-120635.27201435401</v>
      </c>
      <c r="Q205" s="21">
        <v>0.89780283455368703</v>
      </c>
      <c r="R205" s="9">
        <v>1.0869565217391301E-2</v>
      </c>
      <c r="S205" s="9">
        <v>1.1111111111111099E-2</v>
      </c>
      <c r="T205" s="25">
        <v>347826.08695652202</v>
      </c>
      <c r="U205" s="25">
        <v>-1340.3919112706001</v>
      </c>
      <c r="V205" s="32">
        <v>-200441.82866778399</v>
      </c>
      <c r="W205" s="32">
        <v>0.81846654893926996</v>
      </c>
      <c r="X205" s="33">
        <v>1.0869565217391301E-2</v>
      </c>
      <c r="Y205" s="34">
        <v>1.1111111111111099E-2</v>
      </c>
      <c r="Z205" s="35">
        <v>347826.08695652202</v>
      </c>
      <c r="AA205" s="35">
        <v>-2227.1314296420401</v>
      </c>
      <c r="AB205"/>
    </row>
    <row r="206" spans="1:28" x14ac:dyDescent="0.25">
      <c r="A206" s="1">
        <v>48579</v>
      </c>
      <c r="B206" s="1">
        <v>48669</v>
      </c>
      <c r="C206" t="s">
        <v>32</v>
      </c>
      <c r="D206" t="s">
        <v>37</v>
      </c>
      <c r="E206" t="s">
        <v>38</v>
      </c>
      <c r="F206">
        <v>24</v>
      </c>
      <c r="G206" t="s">
        <v>52</v>
      </c>
      <c r="H206" s="1"/>
      <c r="I206" s="1">
        <v>48578</v>
      </c>
      <c r="J206" s="1">
        <v>48668</v>
      </c>
      <c r="K206" s="1">
        <v>48668</v>
      </c>
      <c r="L206">
        <v>32000000</v>
      </c>
      <c r="M206" t="s">
        <v>33</v>
      </c>
      <c r="N206">
        <v>0</v>
      </c>
      <c r="O206" t="s">
        <v>39</v>
      </c>
      <c r="P206" s="21">
        <v>-105800</v>
      </c>
      <c r="Q206" s="21">
        <v>0.89780283455368703</v>
      </c>
      <c r="R206" s="9">
        <v>0.98888888888888904</v>
      </c>
      <c r="S206" s="9">
        <v>0.98888888888888904</v>
      </c>
      <c r="T206" s="25">
        <v>31644444.444444399</v>
      </c>
      <c r="U206" s="25">
        <v>-104624.444444444</v>
      </c>
      <c r="V206" s="32">
        <v>-105800</v>
      </c>
      <c r="W206" s="32">
        <v>0.81846654893926996</v>
      </c>
      <c r="X206" s="33">
        <v>0.98888888888888904</v>
      </c>
      <c r="Y206" s="34">
        <v>0.98888888888888904</v>
      </c>
      <c r="Z206" s="35">
        <v>31644444.444444399</v>
      </c>
      <c r="AA206" s="35">
        <v>-104624.444444444</v>
      </c>
      <c r="AB206"/>
    </row>
    <row r="207" spans="1:28" x14ac:dyDescent="0.25">
      <c r="A207" s="1">
        <v>48579</v>
      </c>
      <c r="B207" s="1">
        <v>48669</v>
      </c>
      <c r="C207" t="s">
        <v>32</v>
      </c>
      <c r="D207" t="s">
        <v>37</v>
      </c>
      <c r="E207" t="s">
        <v>38</v>
      </c>
      <c r="F207">
        <v>24</v>
      </c>
      <c r="G207" t="s">
        <v>52</v>
      </c>
      <c r="H207" s="1"/>
      <c r="I207" s="1">
        <v>48668</v>
      </c>
      <c r="J207" s="1">
        <v>48760</v>
      </c>
      <c r="K207" s="1">
        <v>48760</v>
      </c>
      <c r="L207">
        <v>32000000</v>
      </c>
      <c r="M207" t="s">
        <v>33</v>
      </c>
      <c r="N207">
        <v>0</v>
      </c>
      <c r="O207" t="s">
        <v>39</v>
      </c>
      <c r="P207" s="21">
        <v>-105800</v>
      </c>
      <c r="Q207" s="21">
        <v>0.89462961901024995</v>
      </c>
      <c r="R207" s="9">
        <v>1.1111111111111099E-2</v>
      </c>
      <c r="S207" s="9">
        <v>1.0869565217391301E-2</v>
      </c>
      <c r="T207" s="25">
        <v>355555.55555555603</v>
      </c>
      <c r="U207" s="25">
        <v>-1150</v>
      </c>
      <c r="V207" s="32">
        <v>-105800</v>
      </c>
      <c r="W207" s="32">
        <v>0.81350713594270796</v>
      </c>
      <c r="X207" s="33">
        <v>1.1111111111111099E-2</v>
      </c>
      <c r="Y207" s="34">
        <v>1.0869565217391301E-2</v>
      </c>
      <c r="Z207" s="35">
        <v>355555.55555555603</v>
      </c>
      <c r="AA207" s="35">
        <v>-1150</v>
      </c>
      <c r="AB207"/>
    </row>
    <row r="208" spans="1:28" x14ac:dyDescent="0.25">
      <c r="A208" s="1">
        <v>48579</v>
      </c>
      <c r="B208" s="1">
        <v>48669</v>
      </c>
      <c r="C208" t="s">
        <v>32</v>
      </c>
      <c r="D208" t="s">
        <v>40</v>
      </c>
      <c r="E208" t="s">
        <v>38</v>
      </c>
      <c r="F208">
        <v>24</v>
      </c>
      <c r="G208" t="s">
        <v>52</v>
      </c>
      <c r="H208" s="1">
        <v>48661</v>
      </c>
      <c r="I208" s="1">
        <v>48578</v>
      </c>
      <c r="J208" s="1">
        <v>48668</v>
      </c>
      <c r="K208" s="1">
        <v>48668</v>
      </c>
      <c r="L208">
        <v>32000000</v>
      </c>
      <c r="M208" t="s">
        <v>48</v>
      </c>
      <c r="N208">
        <v>0</v>
      </c>
      <c r="O208" t="s">
        <v>27</v>
      </c>
      <c r="P208" s="21">
        <v>111039.547916041</v>
      </c>
      <c r="Q208" s="21">
        <v>0.89780283455368703</v>
      </c>
      <c r="R208" s="9">
        <v>0</v>
      </c>
      <c r="S208" s="9">
        <v>0.98888888888888904</v>
      </c>
      <c r="T208" s="25">
        <v>0</v>
      </c>
      <c r="U208" s="25">
        <v>109805.775161418</v>
      </c>
      <c r="V208" s="32">
        <v>190854.44964669301</v>
      </c>
      <c r="W208" s="32">
        <v>0.81846654893926996</v>
      </c>
      <c r="X208" s="33">
        <v>0</v>
      </c>
      <c r="Y208" s="34">
        <v>0.98888888888888904</v>
      </c>
      <c r="Z208" s="35">
        <v>0</v>
      </c>
      <c r="AA208" s="35">
        <v>188733.844650618</v>
      </c>
      <c r="AB208"/>
    </row>
    <row r="209" spans="1:28" x14ac:dyDescent="0.25">
      <c r="A209" s="1">
        <v>48579</v>
      </c>
      <c r="B209" s="1">
        <v>48669</v>
      </c>
      <c r="C209" t="s">
        <v>32</v>
      </c>
      <c r="D209" t="s">
        <v>40</v>
      </c>
      <c r="E209" t="s">
        <v>38</v>
      </c>
      <c r="F209">
        <v>24</v>
      </c>
      <c r="G209" t="s">
        <v>52</v>
      </c>
      <c r="H209" s="1">
        <v>48752</v>
      </c>
      <c r="I209" s="1">
        <v>48668</v>
      </c>
      <c r="J209" s="1">
        <v>48760</v>
      </c>
      <c r="K209" s="1">
        <v>48760</v>
      </c>
      <c r="L209">
        <v>32000000</v>
      </c>
      <c r="M209" t="s">
        <v>48</v>
      </c>
      <c r="N209">
        <v>0</v>
      </c>
      <c r="O209" t="s">
        <v>27</v>
      </c>
      <c r="P209" s="21">
        <v>113507.093425286</v>
      </c>
      <c r="Q209" s="21">
        <v>0.89462961901024995</v>
      </c>
      <c r="R209" s="9">
        <v>0</v>
      </c>
      <c r="S209" s="9">
        <v>1.0869565217391301E-2</v>
      </c>
      <c r="T209" s="25">
        <v>0</v>
      </c>
      <c r="U209" s="25">
        <v>1233.7727546226799</v>
      </c>
      <c r="V209" s="32">
        <v>195095.65963883401</v>
      </c>
      <c r="W209" s="32">
        <v>0.81350713594270796</v>
      </c>
      <c r="X209" s="33">
        <v>0</v>
      </c>
      <c r="Y209" s="34">
        <v>1.0869565217391301E-2</v>
      </c>
      <c r="Z209" s="35">
        <v>0</v>
      </c>
      <c r="AA209" s="35">
        <v>2120.6049960742898</v>
      </c>
      <c r="AB209"/>
    </row>
    <row r="210" spans="1:28" x14ac:dyDescent="0.25">
      <c r="A210" s="1">
        <v>48579</v>
      </c>
      <c r="B210" s="1">
        <v>48669</v>
      </c>
      <c r="C210" t="s">
        <v>28</v>
      </c>
      <c r="D210" t="s">
        <v>42</v>
      </c>
      <c r="E210" t="s">
        <v>43</v>
      </c>
      <c r="F210">
        <v>23</v>
      </c>
      <c r="G210" t="s">
        <v>44</v>
      </c>
      <c r="H210" s="1">
        <v>48660</v>
      </c>
      <c r="I210" s="1">
        <v>48578</v>
      </c>
      <c r="J210" s="1">
        <v>48668</v>
      </c>
      <c r="K210" s="1">
        <v>48668</v>
      </c>
      <c r="L210">
        <v>32000000</v>
      </c>
      <c r="M210" t="s">
        <v>47</v>
      </c>
      <c r="N210">
        <v>0</v>
      </c>
      <c r="O210" t="s">
        <v>27</v>
      </c>
      <c r="P210" s="21">
        <v>-120635.27201435401</v>
      </c>
      <c r="Q210" s="21">
        <v>0.89780283455368703</v>
      </c>
      <c r="R210" s="9">
        <v>0.98888888888888904</v>
      </c>
      <c r="S210" s="9">
        <v>0.98888888888888904</v>
      </c>
      <c r="T210" s="25">
        <v>31644444.444444399</v>
      </c>
      <c r="U210" s="25">
        <v>-119294.88010308301</v>
      </c>
      <c r="V210" s="32">
        <v>-200441.82866778399</v>
      </c>
      <c r="W210" s="32">
        <v>0.81846654893926996</v>
      </c>
      <c r="X210" s="33">
        <v>0.98888888888888904</v>
      </c>
      <c r="Y210" s="34">
        <v>0.98888888888888904</v>
      </c>
      <c r="Z210" s="35">
        <v>31644444.444444399</v>
      </c>
      <c r="AA210" s="35">
        <v>-198214.69723814199</v>
      </c>
      <c r="AB210"/>
    </row>
    <row r="211" spans="1:28" x14ac:dyDescent="0.25">
      <c r="A211" s="1">
        <v>48579</v>
      </c>
      <c r="B211" s="1">
        <v>48669</v>
      </c>
      <c r="C211" t="s">
        <v>28</v>
      </c>
      <c r="D211" t="s">
        <v>42</v>
      </c>
      <c r="E211" t="s">
        <v>43</v>
      </c>
      <c r="F211">
        <v>23</v>
      </c>
      <c r="G211" t="s">
        <v>44</v>
      </c>
      <c r="H211" s="1">
        <v>48752</v>
      </c>
      <c r="I211" s="1">
        <v>48668</v>
      </c>
      <c r="J211" s="1">
        <v>48760</v>
      </c>
      <c r="K211" s="1">
        <v>48760</v>
      </c>
      <c r="L211">
        <v>32000000</v>
      </c>
      <c r="M211" t="s">
        <v>47</v>
      </c>
      <c r="N211">
        <v>0</v>
      </c>
      <c r="O211" t="s">
        <v>27</v>
      </c>
      <c r="P211" s="21">
        <v>-123320.426758619</v>
      </c>
      <c r="Q211" s="21">
        <v>0.89462961901024995</v>
      </c>
      <c r="R211" s="9">
        <v>1.1111111111111099E-2</v>
      </c>
      <c r="S211" s="9">
        <v>1.0869565217391301E-2</v>
      </c>
      <c r="T211" s="25">
        <v>355555.55555555603</v>
      </c>
      <c r="U211" s="25">
        <v>-1340.4394212893401</v>
      </c>
      <c r="V211" s="32">
        <v>-204908.99297216799</v>
      </c>
      <c r="W211" s="32">
        <v>0.81350713594270796</v>
      </c>
      <c r="X211" s="33">
        <v>1.1111111111111099E-2</v>
      </c>
      <c r="Y211" s="34">
        <v>1.0869565217391301E-2</v>
      </c>
      <c r="Z211" s="35">
        <v>355555.55555555603</v>
      </c>
      <c r="AA211" s="35">
        <v>-2227.27166274095</v>
      </c>
      <c r="AB211"/>
    </row>
    <row r="212" spans="1:28" x14ac:dyDescent="0.25">
      <c r="A212" s="1">
        <v>48669</v>
      </c>
      <c r="B212" s="1">
        <v>48760</v>
      </c>
      <c r="C212" t="s">
        <v>32</v>
      </c>
      <c r="D212" t="s">
        <v>37</v>
      </c>
      <c r="E212" t="s">
        <v>38</v>
      </c>
      <c r="F212">
        <v>24</v>
      </c>
      <c r="G212" t="s">
        <v>52</v>
      </c>
      <c r="H212" s="1"/>
      <c r="I212" s="1">
        <v>48668</v>
      </c>
      <c r="J212" s="1">
        <v>48760</v>
      </c>
      <c r="K212" s="1">
        <v>48760</v>
      </c>
      <c r="L212">
        <v>32000000</v>
      </c>
      <c r="M212" t="s">
        <v>33</v>
      </c>
      <c r="N212">
        <v>0</v>
      </c>
      <c r="O212" t="s">
        <v>39</v>
      </c>
      <c r="P212" s="21">
        <v>-105800</v>
      </c>
      <c r="Q212" s="21">
        <v>0.89462961901024995</v>
      </c>
      <c r="R212" s="9">
        <v>1</v>
      </c>
      <c r="S212" s="9">
        <v>0.98913043478260898</v>
      </c>
      <c r="T212" s="25">
        <v>32000000</v>
      </c>
      <c r="U212" s="25">
        <v>-104650</v>
      </c>
      <c r="V212" s="32">
        <v>-105800</v>
      </c>
      <c r="W212" s="32">
        <v>0.81350713594270796</v>
      </c>
      <c r="X212" s="33">
        <v>1</v>
      </c>
      <c r="Y212" s="34">
        <v>0.98913043478260898</v>
      </c>
      <c r="Z212" s="35">
        <v>32000000</v>
      </c>
      <c r="AA212" s="35">
        <v>-104650</v>
      </c>
      <c r="AB212"/>
    </row>
    <row r="213" spans="1:28" x14ac:dyDescent="0.25">
      <c r="A213" s="1">
        <v>48669</v>
      </c>
      <c r="B213" s="1">
        <v>48760</v>
      </c>
      <c r="C213" t="s">
        <v>32</v>
      </c>
      <c r="D213" t="s">
        <v>40</v>
      </c>
      <c r="E213" t="s">
        <v>38</v>
      </c>
      <c r="F213">
        <v>24</v>
      </c>
      <c r="G213" t="s">
        <v>52</v>
      </c>
      <c r="H213" s="1">
        <v>48752</v>
      </c>
      <c r="I213" s="1">
        <v>48668</v>
      </c>
      <c r="J213" s="1">
        <v>48760</v>
      </c>
      <c r="K213" s="1">
        <v>48760</v>
      </c>
      <c r="L213">
        <v>32000000</v>
      </c>
      <c r="M213" t="s">
        <v>48</v>
      </c>
      <c r="N213">
        <v>0</v>
      </c>
      <c r="O213" t="s">
        <v>27</v>
      </c>
      <c r="P213" s="21">
        <v>113507.093425286</v>
      </c>
      <c r="Q213" s="21">
        <v>0.89462961901024995</v>
      </c>
      <c r="R213" s="9">
        <v>0</v>
      </c>
      <c r="S213" s="9">
        <v>0.98913043478260898</v>
      </c>
      <c r="T213" s="25">
        <v>0</v>
      </c>
      <c r="U213" s="25">
        <v>112273.320670663</v>
      </c>
      <c r="V213" s="32">
        <v>195095.65963883401</v>
      </c>
      <c r="W213" s="32">
        <v>0.81350713594270796</v>
      </c>
      <c r="X213" s="33">
        <v>0</v>
      </c>
      <c r="Y213" s="34">
        <v>0.98913043478260898</v>
      </c>
      <c r="Z213" s="35">
        <v>0</v>
      </c>
      <c r="AA213" s="35">
        <v>192975.05464275999</v>
      </c>
      <c r="AB213"/>
    </row>
    <row r="214" spans="1:28" x14ac:dyDescent="0.25">
      <c r="A214" s="1">
        <v>48669</v>
      </c>
      <c r="B214" s="1">
        <v>48760</v>
      </c>
      <c r="C214" t="s">
        <v>28</v>
      </c>
      <c r="D214" t="s">
        <v>42</v>
      </c>
      <c r="E214" t="s">
        <v>43</v>
      </c>
      <c r="F214">
        <v>23</v>
      </c>
      <c r="G214" t="s">
        <v>44</v>
      </c>
      <c r="H214" s="1">
        <v>48752</v>
      </c>
      <c r="I214" s="1">
        <v>48668</v>
      </c>
      <c r="J214" s="1">
        <v>48760</v>
      </c>
      <c r="K214" s="1">
        <v>48760</v>
      </c>
      <c r="L214">
        <v>32000000</v>
      </c>
      <c r="M214" t="s">
        <v>47</v>
      </c>
      <c r="N214">
        <v>0</v>
      </c>
      <c r="O214" t="s">
        <v>27</v>
      </c>
      <c r="P214" s="21">
        <v>-123320.426758619</v>
      </c>
      <c r="Q214" s="21">
        <v>0.89462961901024995</v>
      </c>
      <c r="R214" s="9">
        <v>1</v>
      </c>
      <c r="S214" s="9">
        <v>0.98913043478260898</v>
      </c>
      <c r="T214" s="25">
        <v>32000000</v>
      </c>
      <c r="U214" s="25">
        <v>-121979.98733733001</v>
      </c>
      <c r="V214" s="32">
        <v>-204908.99297216799</v>
      </c>
      <c r="W214" s="32">
        <v>0.81350713594270796</v>
      </c>
      <c r="X214" s="33">
        <v>1</v>
      </c>
      <c r="Y214" s="34">
        <v>0.98913043478260898</v>
      </c>
      <c r="Z214" s="35">
        <v>32000000</v>
      </c>
      <c r="AA214" s="35">
        <v>-202681.721309427</v>
      </c>
      <c r="AB214"/>
    </row>
    <row r="215" spans="1:28" x14ac:dyDescent="0.25">
      <c r="A215" s="1">
        <v>48760</v>
      </c>
      <c r="B215" s="1">
        <v>48852</v>
      </c>
      <c r="C215" t="s">
        <v>32</v>
      </c>
      <c r="D215" t="s">
        <v>37</v>
      </c>
      <c r="E215" t="s">
        <v>38</v>
      </c>
      <c r="F215">
        <v>24</v>
      </c>
      <c r="G215" t="s">
        <v>52</v>
      </c>
      <c r="H215" s="1"/>
      <c r="I215" s="1">
        <v>48760</v>
      </c>
      <c r="J215" s="1">
        <v>48852</v>
      </c>
      <c r="K215" s="1">
        <v>48852</v>
      </c>
      <c r="L215">
        <v>32000000</v>
      </c>
      <c r="M215" t="s">
        <v>33</v>
      </c>
      <c r="N215">
        <v>0</v>
      </c>
      <c r="O215" t="s">
        <v>39</v>
      </c>
      <c r="P215" s="21">
        <v>-105800</v>
      </c>
      <c r="Q215" s="21">
        <v>0.891467618954777</v>
      </c>
      <c r="R215" s="9">
        <v>1</v>
      </c>
      <c r="S215" s="9">
        <v>1</v>
      </c>
      <c r="T215" s="25">
        <v>32000000</v>
      </c>
      <c r="U215" s="25">
        <v>-105800</v>
      </c>
      <c r="V215" s="32">
        <v>-105800</v>
      </c>
      <c r="W215" s="32">
        <v>0.80857777399380604</v>
      </c>
      <c r="X215" s="33">
        <v>1</v>
      </c>
      <c r="Y215" s="34">
        <v>1</v>
      </c>
      <c r="Z215" s="35">
        <v>32000000</v>
      </c>
      <c r="AA215" s="35">
        <v>-105800</v>
      </c>
      <c r="AB215"/>
    </row>
    <row r="216" spans="1:28" x14ac:dyDescent="0.25">
      <c r="A216" s="1">
        <v>48760</v>
      </c>
      <c r="B216" s="1">
        <v>48852</v>
      </c>
      <c r="C216" t="s">
        <v>32</v>
      </c>
      <c r="D216" t="s">
        <v>40</v>
      </c>
      <c r="E216" t="s">
        <v>38</v>
      </c>
      <c r="F216">
        <v>24</v>
      </c>
      <c r="G216" t="s">
        <v>52</v>
      </c>
      <c r="H216" s="1">
        <v>48844</v>
      </c>
      <c r="I216" s="1">
        <v>48760</v>
      </c>
      <c r="J216" s="1">
        <v>48852</v>
      </c>
      <c r="K216" s="1">
        <v>48852</v>
      </c>
      <c r="L216">
        <v>32000000</v>
      </c>
      <c r="M216" t="s">
        <v>48</v>
      </c>
      <c r="N216">
        <v>0</v>
      </c>
      <c r="O216" t="s">
        <v>27</v>
      </c>
      <c r="P216" s="21">
        <v>113504.907936384</v>
      </c>
      <c r="Q216" s="21">
        <v>0.891467618954777</v>
      </c>
      <c r="R216" s="9">
        <v>0</v>
      </c>
      <c r="S216" s="9">
        <v>1</v>
      </c>
      <c r="T216" s="25">
        <v>0</v>
      </c>
      <c r="U216" s="25">
        <v>113504.907936384</v>
      </c>
      <c r="V216" s="32">
        <v>195089.20877416499</v>
      </c>
      <c r="W216" s="32">
        <v>0.80857777399380604</v>
      </c>
      <c r="X216" s="33">
        <v>0</v>
      </c>
      <c r="Y216" s="34">
        <v>1</v>
      </c>
      <c r="Z216" s="35">
        <v>0</v>
      </c>
      <c r="AA216" s="35">
        <v>195089.20877416499</v>
      </c>
      <c r="AB216"/>
    </row>
    <row r="217" spans="1:28" x14ac:dyDescent="0.25">
      <c r="A217" s="1">
        <v>48760</v>
      </c>
      <c r="B217" s="1">
        <v>48852</v>
      </c>
      <c r="C217" t="s">
        <v>28</v>
      </c>
      <c r="D217" t="s">
        <v>42</v>
      </c>
      <c r="E217" t="s">
        <v>43</v>
      </c>
      <c r="F217">
        <v>23</v>
      </c>
      <c r="G217" t="s">
        <v>44</v>
      </c>
      <c r="H217" s="1">
        <v>48844</v>
      </c>
      <c r="I217" s="1">
        <v>48760</v>
      </c>
      <c r="J217" s="1">
        <v>48852</v>
      </c>
      <c r="K217" s="1">
        <v>48852</v>
      </c>
      <c r="L217">
        <v>32000000</v>
      </c>
      <c r="M217" t="s">
        <v>47</v>
      </c>
      <c r="N217">
        <v>0</v>
      </c>
      <c r="O217" t="s">
        <v>27</v>
      </c>
      <c r="P217" s="21">
        <v>-123318.24126971699</v>
      </c>
      <c r="Q217" s="21">
        <v>0.891467618954777</v>
      </c>
      <c r="R217" s="9">
        <v>1</v>
      </c>
      <c r="S217" s="9">
        <v>1</v>
      </c>
      <c r="T217" s="25">
        <v>32000000</v>
      </c>
      <c r="U217" s="25">
        <v>-123318.24126971699</v>
      </c>
      <c r="V217" s="32">
        <v>-204902.54210749801</v>
      </c>
      <c r="W217" s="32">
        <v>0.80857777399380604</v>
      </c>
      <c r="X217" s="33">
        <v>1</v>
      </c>
      <c r="Y217" s="34">
        <v>1</v>
      </c>
      <c r="Z217" s="35">
        <v>32000000</v>
      </c>
      <c r="AA217" s="35">
        <v>-204902.54210749801</v>
      </c>
      <c r="AB217"/>
    </row>
    <row r="218" spans="1:28" x14ac:dyDescent="0.25">
      <c r="A218" s="1">
        <v>48852</v>
      </c>
      <c r="B218" s="1">
        <v>48944</v>
      </c>
      <c r="C218" t="s">
        <v>32</v>
      </c>
      <c r="D218" t="s">
        <v>37</v>
      </c>
      <c r="E218" t="s">
        <v>38</v>
      </c>
      <c r="F218">
        <v>24</v>
      </c>
      <c r="G218" t="s">
        <v>52</v>
      </c>
      <c r="H218" s="1"/>
      <c r="I218" s="1">
        <v>48852</v>
      </c>
      <c r="J218" s="1">
        <v>48943</v>
      </c>
      <c r="K218" s="1">
        <v>48943</v>
      </c>
      <c r="L218">
        <v>32000000</v>
      </c>
      <c r="M218" t="s">
        <v>33</v>
      </c>
      <c r="N218">
        <v>0</v>
      </c>
      <c r="O218" t="s">
        <v>39</v>
      </c>
      <c r="P218" s="21">
        <v>-105800</v>
      </c>
      <c r="Q218" s="21">
        <v>0.88835098289901104</v>
      </c>
      <c r="R218" s="9">
        <v>0.98913043478260898</v>
      </c>
      <c r="S218" s="9">
        <v>1</v>
      </c>
      <c r="T218" s="25">
        <v>31652173.913043499</v>
      </c>
      <c r="U218" s="25">
        <v>-105800</v>
      </c>
      <c r="V218" s="32">
        <v>-105800</v>
      </c>
      <c r="W218" s="32">
        <v>0.80373137643925396</v>
      </c>
      <c r="X218" s="33">
        <v>0.98913043478260898</v>
      </c>
      <c r="Y218" s="34">
        <v>1</v>
      </c>
      <c r="Z218" s="35">
        <v>31652173.913043499</v>
      </c>
      <c r="AA218" s="35">
        <v>-105800</v>
      </c>
      <c r="AB218"/>
    </row>
    <row r="219" spans="1:28" x14ac:dyDescent="0.25">
      <c r="A219" s="1">
        <v>48852</v>
      </c>
      <c r="B219" s="1">
        <v>48944</v>
      </c>
      <c r="C219" t="s">
        <v>32</v>
      </c>
      <c r="D219" t="s">
        <v>37</v>
      </c>
      <c r="E219" t="s">
        <v>38</v>
      </c>
      <c r="F219">
        <v>24</v>
      </c>
      <c r="G219" t="s">
        <v>52</v>
      </c>
      <c r="H219" s="1"/>
      <c r="I219" s="1">
        <v>48943</v>
      </c>
      <c r="J219" s="1">
        <v>49033</v>
      </c>
      <c r="K219" s="1">
        <v>49033</v>
      </c>
      <c r="L219">
        <v>32000000</v>
      </c>
      <c r="M219" t="s">
        <v>33</v>
      </c>
      <c r="N219">
        <v>0</v>
      </c>
      <c r="O219" t="s">
        <v>39</v>
      </c>
      <c r="P219" s="21">
        <v>-105800</v>
      </c>
      <c r="Q219" s="21">
        <v>0.88550273755918596</v>
      </c>
      <c r="R219" s="9">
        <v>1.0869565217391301E-2</v>
      </c>
      <c r="S219" s="9">
        <v>1.1111111111111099E-2</v>
      </c>
      <c r="T219" s="25">
        <v>347826.08695652202</v>
      </c>
      <c r="U219" s="25">
        <v>-1175.55555555556</v>
      </c>
      <c r="V219" s="32">
        <v>-105800</v>
      </c>
      <c r="W219" s="32">
        <v>0.79917706228234797</v>
      </c>
      <c r="X219" s="33">
        <v>1.0869565217391301E-2</v>
      </c>
      <c r="Y219" s="34">
        <v>1.1111111111111099E-2</v>
      </c>
      <c r="Z219" s="35">
        <v>347826.08695652202</v>
      </c>
      <c r="AA219" s="35">
        <v>-1175.55555555556</v>
      </c>
      <c r="AB219"/>
    </row>
    <row r="220" spans="1:28" x14ac:dyDescent="0.25">
      <c r="A220" s="1">
        <v>48852</v>
      </c>
      <c r="B220" s="1">
        <v>48944</v>
      </c>
      <c r="C220" t="s">
        <v>32</v>
      </c>
      <c r="D220" t="s">
        <v>40</v>
      </c>
      <c r="E220" t="s">
        <v>38</v>
      </c>
      <c r="F220">
        <v>24</v>
      </c>
      <c r="G220" t="s">
        <v>52</v>
      </c>
      <c r="H220" s="1">
        <v>48935</v>
      </c>
      <c r="I220" s="1">
        <v>48852</v>
      </c>
      <c r="J220" s="1">
        <v>48943</v>
      </c>
      <c r="K220" s="1">
        <v>48943</v>
      </c>
      <c r="L220">
        <v>32000000</v>
      </c>
      <c r="M220" t="s">
        <v>48</v>
      </c>
      <c r="N220">
        <v>0</v>
      </c>
      <c r="O220" t="s">
        <v>27</v>
      </c>
      <c r="P220" s="21">
        <v>104269.961981014</v>
      </c>
      <c r="Q220" s="21">
        <v>0.88835098289901104</v>
      </c>
      <c r="R220" s="9">
        <v>0</v>
      </c>
      <c r="S220" s="9">
        <v>1</v>
      </c>
      <c r="T220" s="25">
        <v>0</v>
      </c>
      <c r="U220" s="25">
        <v>104269.961981014</v>
      </c>
      <c r="V220" s="32">
        <v>184592.69361025601</v>
      </c>
      <c r="W220" s="32">
        <v>0.80373137643925396</v>
      </c>
      <c r="X220" s="33">
        <v>0</v>
      </c>
      <c r="Y220" s="34">
        <v>1</v>
      </c>
      <c r="Z220" s="35">
        <v>0</v>
      </c>
      <c r="AA220" s="35">
        <v>184592.69361025601</v>
      </c>
      <c r="AB220"/>
    </row>
    <row r="221" spans="1:28" x14ac:dyDescent="0.25">
      <c r="A221" s="1">
        <v>48852</v>
      </c>
      <c r="B221" s="1">
        <v>48944</v>
      </c>
      <c r="C221" t="s">
        <v>32</v>
      </c>
      <c r="D221" t="s">
        <v>40</v>
      </c>
      <c r="E221" t="s">
        <v>38</v>
      </c>
      <c r="F221">
        <v>24</v>
      </c>
      <c r="G221" t="s">
        <v>52</v>
      </c>
      <c r="H221" s="1">
        <v>49026</v>
      </c>
      <c r="I221" s="1">
        <v>48943</v>
      </c>
      <c r="J221" s="1">
        <v>49033</v>
      </c>
      <c r="K221" s="1">
        <v>49033</v>
      </c>
      <c r="L221">
        <v>32000000</v>
      </c>
      <c r="M221" t="s">
        <v>48</v>
      </c>
      <c r="N221">
        <v>0</v>
      </c>
      <c r="O221" t="s">
        <v>27</v>
      </c>
      <c r="P221" s="21">
        <v>102249.344775437</v>
      </c>
      <c r="Q221" s="21">
        <v>0.88550273755918596</v>
      </c>
      <c r="R221" s="9">
        <v>0</v>
      </c>
      <c r="S221" s="9">
        <v>1.1111111111111099E-2</v>
      </c>
      <c r="T221" s="25">
        <v>0</v>
      </c>
      <c r="U221" s="25">
        <v>1136.1038308381901</v>
      </c>
      <c r="V221" s="32">
        <v>181657.43498931499</v>
      </c>
      <c r="W221" s="32">
        <v>0.79917706228234797</v>
      </c>
      <c r="X221" s="33">
        <v>0</v>
      </c>
      <c r="Y221" s="34">
        <v>1.1111111111111099E-2</v>
      </c>
      <c r="Z221" s="35">
        <v>0</v>
      </c>
      <c r="AA221" s="35">
        <v>2018.4159443257199</v>
      </c>
      <c r="AB221"/>
    </row>
    <row r="222" spans="1:28" x14ac:dyDescent="0.25">
      <c r="A222" s="1">
        <v>48852</v>
      </c>
      <c r="B222" s="1">
        <v>48944</v>
      </c>
      <c r="C222" t="s">
        <v>28</v>
      </c>
      <c r="D222" t="s">
        <v>42</v>
      </c>
      <c r="E222" t="s">
        <v>43</v>
      </c>
      <c r="F222">
        <v>23</v>
      </c>
      <c r="G222" t="s">
        <v>44</v>
      </c>
      <c r="H222" s="1">
        <v>48936</v>
      </c>
      <c r="I222" s="1">
        <v>48852</v>
      </c>
      <c r="J222" s="1">
        <v>48943</v>
      </c>
      <c r="K222" s="1">
        <v>48943</v>
      </c>
      <c r="L222">
        <v>32000000</v>
      </c>
      <c r="M222" t="s">
        <v>47</v>
      </c>
      <c r="N222">
        <v>0</v>
      </c>
      <c r="O222" t="s">
        <v>27</v>
      </c>
      <c r="P222" s="21">
        <v>-113877.940801171</v>
      </c>
      <c r="Q222" s="21">
        <v>0.88835098289901104</v>
      </c>
      <c r="R222" s="9">
        <v>0.98913043478260898</v>
      </c>
      <c r="S222" s="9">
        <v>1</v>
      </c>
      <c r="T222" s="25">
        <v>31652173.913043499</v>
      </c>
      <c r="U222" s="25">
        <v>-113877.940801171</v>
      </c>
      <c r="V222" s="32">
        <v>-194196.20282525101</v>
      </c>
      <c r="W222" s="32">
        <v>0.80373137643925396</v>
      </c>
      <c r="X222" s="33">
        <v>0.98913043478260898</v>
      </c>
      <c r="Y222" s="34">
        <v>1</v>
      </c>
      <c r="Z222" s="35">
        <v>31652173.913043499</v>
      </c>
      <c r="AA222" s="35">
        <v>-194196.20282525101</v>
      </c>
      <c r="AB222"/>
    </row>
    <row r="223" spans="1:28" x14ac:dyDescent="0.25">
      <c r="A223" s="1">
        <v>48852</v>
      </c>
      <c r="B223" s="1">
        <v>48944</v>
      </c>
      <c r="C223" t="s">
        <v>28</v>
      </c>
      <c r="D223" t="s">
        <v>42</v>
      </c>
      <c r="E223" t="s">
        <v>43</v>
      </c>
      <c r="F223">
        <v>23</v>
      </c>
      <c r="G223" t="s">
        <v>44</v>
      </c>
      <c r="H223" s="1">
        <v>49025</v>
      </c>
      <c r="I223" s="1">
        <v>48943</v>
      </c>
      <c r="J223" s="1">
        <v>49033</v>
      </c>
      <c r="K223" s="1">
        <v>49033</v>
      </c>
      <c r="L223">
        <v>32000000</v>
      </c>
      <c r="M223" t="s">
        <v>47</v>
      </c>
      <c r="N223">
        <v>0</v>
      </c>
      <c r="O223" t="s">
        <v>27</v>
      </c>
      <c r="P223" s="21">
        <v>-111852.971098678</v>
      </c>
      <c r="Q223" s="21">
        <v>0.88550273755918596</v>
      </c>
      <c r="R223" s="9">
        <v>1.0869565217391301E-2</v>
      </c>
      <c r="S223" s="9">
        <v>1.1111111111111099E-2</v>
      </c>
      <c r="T223" s="25">
        <v>347826.08695652202</v>
      </c>
      <c r="U223" s="25">
        <v>-1242.8107899853101</v>
      </c>
      <c r="V223" s="32">
        <v>-191268.87150272599</v>
      </c>
      <c r="W223" s="32">
        <v>0.79917706228234797</v>
      </c>
      <c r="X223" s="33">
        <v>1.0869565217391301E-2</v>
      </c>
      <c r="Y223" s="34">
        <v>1.1111111111111099E-2</v>
      </c>
      <c r="Z223" s="35">
        <v>347826.08695652202</v>
      </c>
      <c r="AA223" s="35">
        <v>-2125.2096833636301</v>
      </c>
      <c r="AB223"/>
    </row>
    <row r="224" spans="1:28" x14ac:dyDescent="0.25">
      <c r="A224" s="1">
        <v>48944</v>
      </c>
      <c r="B224" s="1">
        <v>49034</v>
      </c>
      <c r="C224" t="s">
        <v>32</v>
      </c>
      <c r="D224" t="s">
        <v>37</v>
      </c>
      <c r="E224" t="s">
        <v>38</v>
      </c>
      <c r="F224">
        <v>24</v>
      </c>
      <c r="G224" t="s">
        <v>52</v>
      </c>
      <c r="H224" s="1"/>
      <c r="I224" s="1">
        <v>48943</v>
      </c>
      <c r="J224" s="1">
        <v>49033</v>
      </c>
      <c r="K224" s="1">
        <v>49033</v>
      </c>
      <c r="L224">
        <v>32000000</v>
      </c>
      <c r="M224" t="s">
        <v>33</v>
      </c>
      <c r="N224">
        <v>0</v>
      </c>
      <c r="O224" t="s">
        <v>39</v>
      </c>
      <c r="P224" s="21">
        <v>-105800</v>
      </c>
      <c r="Q224" s="21">
        <v>0.88550273755918596</v>
      </c>
      <c r="R224" s="9">
        <v>0.98888888888888904</v>
      </c>
      <c r="S224" s="9">
        <v>0.98888888888888904</v>
      </c>
      <c r="T224" s="25">
        <v>31644444.444444399</v>
      </c>
      <c r="U224" s="25">
        <v>-104624.444444444</v>
      </c>
      <c r="V224" s="32">
        <v>-105800</v>
      </c>
      <c r="W224" s="32">
        <v>0.79917706228234797</v>
      </c>
      <c r="X224" s="33">
        <v>0.98888888888888904</v>
      </c>
      <c r="Y224" s="34">
        <v>0.98888888888888904</v>
      </c>
      <c r="Z224" s="35">
        <v>31644444.444444399</v>
      </c>
      <c r="AA224" s="35">
        <v>-104624.444444444</v>
      </c>
      <c r="AB224"/>
    </row>
    <row r="225" spans="1:28" x14ac:dyDescent="0.25">
      <c r="A225" s="1">
        <v>48944</v>
      </c>
      <c r="B225" s="1">
        <v>49034</v>
      </c>
      <c r="C225" t="s">
        <v>32</v>
      </c>
      <c r="D225" t="s">
        <v>37</v>
      </c>
      <c r="E225" t="s">
        <v>38</v>
      </c>
      <c r="F225">
        <v>24</v>
      </c>
      <c r="G225" t="s">
        <v>52</v>
      </c>
      <c r="H225" s="1"/>
      <c r="I225" s="1">
        <v>49033</v>
      </c>
      <c r="J225" s="1">
        <v>49125</v>
      </c>
      <c r="K225" s="1">
        <v>49125</v>
      </c>
      <c r="L225">
        <v>32000000</v>
      </c>
      <c r="M225" t="s">
        <v>33</v>
      </c>
      <c r="N225">
        <v>0</v>
      </c>
      <c r="O225" t="s">
        <v>39</v>
      </c>
      <c r="P225" s="21">
        <v>-105800</v>
      </c>
      <c r="Q225" s="21">
        <v>0.88261983769519503</v>
      </c>
      <c r="R225" s="9">
        <v>1.1111111111111099E-2</v>
      </c>
      <c r="S225" s="9">
        <v>1.0869565217391301E-2</v>
      </c>
      <c r="T225" s="25">
        <v>355555.55555555603</v>
      </c>
      <c r="U225" s="25">
        <v>-1150</v>
      </c>
      <c r="V225" s="32">
        <v>-105800</v>
      </c>
      <c r="W225" s="32">
        <v>0.79456623744024002</v>
      </c>
      <c r="X225" s="33">
        <v>1.1111111111111099E-2</v>
      </c>
      <c r="Y225" s="34">
        <v>1.0869565217391301E-2</v>
      </c>
      <c r="Z225" s="35">
        <v>355555.55555555603</v>
      </c>
      <c r="AA225" s="35">
        <v>-1150</v>
      </c>
      <c r="AB225"/>
    </row>
    <row r="226" spans="1:28" x14ac:dyDescent="0.25">
      <c r="A226" s="1">
        <v>48944</v>
      </c>
      <c r="B226" s="1">
        <v>49034</v>
      </c>
      <c r="C226" t="s">
        <v>32</v>
      </c>
      <c r="D226" t="s">
        <v>40</v>
      </c>
      <c r="E226" t="s">
        <v>38</v>
      </c>
      <c r="F226">
        <v>24</v>
      </c>
      <c r="G226" t="s">
        <v>52</v>
      </c>
      <c r="H226" s="1">
        <v>49026</v>
      </c>
      <c r="I226" s="1">
        <v>48943</v>
      </c>
      <c r="J226" s="1">
        <v>49033</v>
      </c>
      <c r="K226" s="1">
        <v>49033</v>
      </c>
      <c r="L226">
        <v>32000000</v>
      </c>
      <c r="M226" t="s">
        <v>48</v>
      </c>
      <c r="N226">
        <v>0</v>
      </c>
      <c r="O226" t="s">
        <v>27</v>
      </c>
      <c r="P226" s="21">
        <v>102249.344775437</v>
      </c>
      <c r="Q226" s="21">
        <v>0.88550273755918596</v>
      </c>
      <c r="R226" s="9">
        <v>0</v>
      </c>
      <c r="S226" s="9">
        <v>0.98888888888888904</v>
      </c>
      <c r="T226" s="25">
        <v>0</v>
      </c>
      <c r="U226" s="25">
        <v>101113.240944598</v>
      </c>
      <c r="V226" s="32">
        <v>181657.43498931499</v>
      </c>
      <c r="W226" s="32">
        <v>0.79917706228234797</v>
      </c>
      <c r="X226" s="33">
        <v>0</v>
      </c>
      <c r="Y226" s="34">
        <v>0.98888888888888904</v>
      </c>
      <c r="Z226" s="35">
        <v>0</v>
      </c>
      <c r="AA226" s="35">
        <v>179639.01904499001</v>
      </c>
      <c r="AB226"/>
    </row>
    <row r="227" spans="1:28" x14ac:dyDescent="0.25">
      <c r="A227" s="1">
        <v>48944</v>
      </c>
      <c r="B227" s="1">
        <v>49034</v>
      </c>
      <c r="C227" t="s">
        <v>32</v>
      </c>
      <c r="D227" t="s">
        <v>40</v>
      </c>
      <c r="E227" t="s">
        <v>38</v>
      </c>
      <c r="F227">
        <v>24</v>
      </c>
      <c r="G227" t="s">
        <v>52</v>
      </c>
      <c r="H227" s="1">
        <v>49117</v>
      </c>
      <c r="I227" s="1">
        <v>49033</v>
      </c>
      <c r="J227" s="1">
        <v>49125</v>
      </c>
      <c r="K227" s="1">
        <v>49125</v>
      </c>
      <c r="L227">
        <v>32000000</v>
      </c>
      <c r="M227" t="s">
        <v>48</v>
      </c>
      <c r="N227">
        <v>0</v>
      </c>
      <c r="O227" t="s">
        <v>27</v>
      </c>
      <c r="P227" s="21">
        <v>104521.55243712</v>
      </c>
      <c r="Q227" s="21">
        <v>0.88261983769519503</v>
      </c>
      <c r="R227" s="9">
        <v>0</v>
      </c>
      <c r="S227" s="9">
        <v>1.0869565217391301E-2</v>
      </c>
      <c r="T227" s="25">
        <v>0</v>
      </c>
      <c r="U227" s="25">
        <v>1136.1038308382599</v>
      </c>
      <c r="V227" s="32">
        <v>185694.26687797401</v>
      </c>
      <c r="W227" s="32">
        <v>0.79456623744024002</v>
      </c>
      <c r="X227" s="33">
        <v>0</v>
      </c>
      <c r="Y227" s="34">
        <v>1.0869565217391301E-2</v>
      </c>
      <c r="Z227" s="35">
        <v>0</v>
      </c>
      <c r="AA227" s="35">
        <v>2018.4159443258</v>
      </c>
      <c r="AB227"/>
    </row>
    <row r="228" spans="1:28" x14ac:dyDescent="0.25">
      <c r="A228" s="1">
        <v>48944</v>
      </c>
      <c r="B228" s="1">
        <v>49034</v>
      </c>
      <c r="C228" t="s">
        <v>28</v>
      </c>
      <c r="D228" t="s">
        <v>42</v>
      </c>
      <c r="E228" t="s">
        <v>43</v>
      </c>
      <c r="F228">
        <v>23</v>
      </c>
      <c r="G228" t="s">
        <v>44</v>
      </c>
      <c r="H228" s="1">
        <v>49025</v>
      </c>
      <c r="I228" s="1">
        <v>48943</v>
      </c>
      <c r="J228" s="1">
        <v>49033</v>
      </c>
      <c r="K228" s="1">
        <v>49033</v>
      </c>
      <c r="L228">
        <v>32000000</v>
      </c>
      <c r="M228" t="s">
        <v>47</v>
      </c>
      <c r="N228">
        <v>0</v>
      </c>
      <c r="O228" t="s">
        <v>27</v>
      </c>
      <c r="P228" s="21">
        <v>-111852.971098678</v>
      </c>
      <c r="Q228" s="21">
        <v>0.88550273755918596</v>
      </c>
      <c r="R228" s="9">
        <v>0.98888888888888904</v>
      </c>
      <c r="S228" s="9">
        <v>0.98888888888888904</v>
      </c>
      <c r="T228" s="25">
        <v>31644444.444444399</v>
      </c>
      <c r="U228" s="25">
        <v>-110610.160308693</v>
      </c>
      <c r="V228" s="32">
        <v>-191268.87150272599</v>
      </c>
      <c r="W228" s="32">
        <v>0.79917706228234797</v>
      </c>
      <c r="X228" s="33">
        <v>0.98888888888888904</v>
      </c>
      <c r="Y228" s="34">
        <v>0.98888888888888904</v>
      </c>
      <c r="Z228" s="35">
        <v>31644444.444444399</v>
      </c>
      <c r="AA228" s="35">
        <v>-189143.66181936301</v>
      </c>
      <c r="AB228"/>
    </row>
    <row r="229" spans="1:28" x14ac:dyDescent="0.25">
      <c r="A229" s="1">
        <v>48944</v>
      </c>
      <c r="B229" s="1">
        <v>49034</v>
      </c>
      <c r="C229" t="s">
        <v>28</v>
      </c>
      <c r="D229" t="s">
        <v>42</v>
      </c>
      <c r="E229" t="s">
        <v>43</v>
      </c>
      <c r="F229">
        <v>23</v>
      </c>
      <c r="G229" t="s">
        <v>44</v>
      </c>
      <c r="H229" s="1">
        <v>49117</v>
      </c>
      <c r="I229" s="1">
        <v>49033</v>
      </c>
      <c r="J229" s="1">
        <v>49125</v>
      </c>
      <c r="K229" s="1">
        <v>49125</v>
      </c>
      <c r="L229">
        <v>32000000</v>
      </c>
      <c r="M229" t="s">
        <v>47</v>
      </c>
      <c r="N229">
        <v>0</v>
      </c>
      <c r="O229" t="s">
        <v>27</v>
      </c>
      <c r="P229" s="21">
        <v>-114334.88577045299</v>
      </c>
      <c r="Q229" s="21">
        <v>0.88261983769519503</v>
      </c>
      <c r="R229" s="9">
        <v>1.1111111111111099E-2</v>
      </c>
      <c r="S229" s="9">
        <v>1.0869565217391301E-2</v>
      </c>
      <c r="T229" s="25">
        <v>355555.55555555603</v>
      </c>
      <c r="U229" s="25">
        <v>-1242.7704975049301</v>
      </c>
      <c r="V229" s="32">
        <v>-195507.600211307</v>
      </c>
      <c r="W229" s="32">
        <v>0.79456623744024002</v>
      </c>
      <c r="X229" s="33">
        <v>1.1111111111111099E-2</v>
      </c>
      <c r="Y229" s="34">
        <v>1.0869565217391301E-2</v>
      </c>
      <c r="Z229" s="35">
        <v>355555.55555555603</v>
      </c>
      <c r="AA229" s="35">
        <v>-2125.0826109924701</v>
      </c>
      <c r="AB229"/>
    </row>
    <row r="230" spans="1:28" x14ac:dyDescent="0.25">
      <c r="A230" s="1">
        <v>49034</v>
      </c>
      <c r="B230" s="1">
        <v>49125</v>
      </c>
      <c r="C230" t="s">
        <v>32</v>
      </c>
      <c r="D230" t="s">
        <v>37</v>
      </c>
      <c r="E230" t="s">
        <v>38</v>
      </c>
      <c r="F230">
        <v>24</v>
      </c>
      <c r="G230" t="s">
        <v>52</v>
      </c>
      <c r="H230" s="1"/>
      <c r="I230" s="1">
        <v>49033</v>
      </c>
      <c r="J230" s="1">
        <v>49125</v>
      </c>
      <c r="K230" s="1">
        <v>49125</v>
      </c>
      <c r="L230">
        <v>32000000</v>
      </c>
      <c r="M230" t="s">
        <v>33</v>
      </c>
      <c r="N230">
        <v>0</v>
      </c>
      <c r="O230" t="s">
        <v>39</v>
      </c>
      <c r="P230" s="21">
        <v>-105800</v>
      </c>
      <c r="Q230" s="21">
        <v>0.88261983769519503</v>
      </c>
      <c r="R230" s="9">
        <v>1</v>
      </c>
      <c r="S230" s="9">
        <v>0.98913043478260898</v>
      </c>
      <c r="T230" s="25">
        <v>32000000</v>
      </c>
      <c r="U230" s="25">
        <v>-104650</v>
      </c>
      <c r="V230" s="32">
        <v>-105800</v>
      </c>
      <c r="W230" s="32">
        <v>0.79456623744024002</v>
      </c>
      <c r="X230" s="33">
        <v>1</v>
      </c>
      <c r="Y230" s="34">
        <v>0.98913043478260898</v>
      </c>
      <c r="Z230" s="35">
        <v>32000000</v>
      </c>
      <c r="AA230" s="35">
        <v>-104650</v>
      </c>
      <c r="AB230"/>
    </row>
    <row r="231" spans="1:28" x14ac:dyDescent="0.25">
      <c r="A231" s="1">
        <v>49034</v>
      </c>
      <c r="B231" s="1">
        <v>49125</v>
      </c>
      <c r="C231" t="s">
        <v>32</v>
      </c>
      <c r="D231" t="s">
        <v>40</v>
      </c>
      <c r="E231" t="s">
        <v>38</v>
      </c>
      <c r="F231">
        <v>24</v>
      </c>
      <c r="G231" t="s">
        <v>52</v>
      </c>
      <c r="H231" s="1">
        <v>49117</v>
      </c>
      <c r="I231" s="1">
        <v>49033</v>
      </c>
      <c r="J231" s="1">
        <v>49125</v>
      </c>
      <c r="K231" s="1">
        <v>49125</v>
      </c>
      <c r="L231">
        <v>32000000</v>
      </c>
      <c r="M231" t="s">
        <v>48</v>
      </c>
      <c r="N231">
        <v>0</v>
      </c>
      <c r="O231" t="s">
        <v>27</v>
      </c>
      <c r="P231" s="21">
        <v>104521.55243712</v>
      </c>
      <c r="Q231" s="21">
        <v>0.88261983769519503</v>
      </c>
      <c r="R231" s="9">
        <v>0</v>
      </c>
      <c r="S231" s="9">
        <v>0.98913043478260898</v>
      </c>
      <c r="T231" s="25">
        <v>0</v>
      </c>
      <c r="U231" s="25">
        <v>103385.44860628201</v>
      </c>
      <c r="V231" s="32">
        <v>185694.26687797401</v>
      </c>
      <c r="W231" s="32">
        <v>0.79456623744024002</v>
      </c>
      <c r="X231" s="33">
        <v>0</v>
      </c>
      <c r="Y231" s="34">
        <v>0.98913043478260898</v>
      </c>
      <c r="Z231" s="35">
        <v>0</v>
      </c>
      <c r="AA231" s="35">
        <v>183675.85093364801</v>
      </c>
      <c r="AB231"/>
    </row>
    <row r="232" spans="1:28" x14ac:dyDescent="0.25">
      <c r="A232" s="1">
        <v>49034</v>
      </c>
      <c r="B232" s="1">
        <v>49125</v>
      </c>
      <c r="C232" t="s">
        <v>28</v>
      </c>
      <c r="D232" t="s">
        <v>42</v>
      </c>
      <c r="E232" t="s">
        <v>43</v>
      </c>
      <c r="F232">
        <v>23</v>
      </c>
      <c r="G232" t="s">
        <v>44</v>
      </c>
      <c r="H232" s="1">
        <v>49117</v>
      </c>
      <c r="I232" s="1">
        <v>49033</v>
      </c>
      <c r="J232" s="1">
        <v>49125</v>
      </c>
      <c r="K232" s="1">
        <v>49125</v>
      </c>
      <c r="L232">
        <v>32000000</v>
      </c>
      <c r="M232" t="s">
        <v>47</v>
      </c>
      <c r="N232">
        <v>0</v>
      </c>
      <c r="O232" t="s">
        <v>27</v>
      </c>
      <c r="P232" s="21">
        <v>-114334.88577045299</v>
      </c>
      <c r="Q232" s="21">
        <v>0.88261983769519503</v>
      </c>
      <c r="R232" s="9">
        <v>1</v>
      </c>
      <c r="S232" s="9">
        <v>0.98913043478260898</v>
      </c>
      <c r="T232" s="25">
        <v>32000000</v>
      </c>
      <c r="U232" s="25">
        <v>-113092.115272949</v>
      </c>
      <c r="V232" s="32">
        <v>-195507.600211307</v>
      </c>
      <c r="W232" s="32">
        <v>0.79456623744024002</v>
      </c>
      <c r="X232" s="33">
        <v>1</v>
      </c>
      <c r="Y232" s="34">
        <v>0.98913043478260898</v>
      </c>
      <c r="Z232" s="35">
        <v>32000000</v>
      </c>
      <c r="AA232" s="35">
        <v>-193382.51760031501</v>
      </c>
      <c r="AB232"/>
    </row>
    <row r="233" spans="1:28" x14ac:dyDescent="0.25">
      <c r="A233" s="1">
        <v>49125</v>
      </c>
      <c r="B233" s="1">
        <v>49217</v>
      </c>
      <c r="C233" t="s">
        <v>32</v>
      </c>
      <c r="D233" t="s">
        <v>37</v>
      </c>
      <c r="E233" t="s">
        <v>38</v>
      </c>
      <c r="F233">
        <v>24</v>
      </c>
      <c r="G233" t="s">
        <v>52</v>
      </c>
      <c r="H233" s="1"/>
      <c r="I233" s="1">
        <v>49125</v>
      </c>
      <c r="J233" s="1">
        <v>49216</v>
      </c>
      <c r="K233" s="1">
        <v>49216</v>
      </c>
      <c r="L233">
        <v>32000000</v>
      </c>
      <c r="M233" t="s">
        <v>33</v>
      </c>
      <c r="N233">
        <v>0</v>
      </c>
      <c r="O233" t="s">
        <v>39</v>
      </c>
      <c r="P233" s="21">
        <v>-104624.444444444</v>
      </c>
      <c r="Q233" s="21">
        <v>0.87977750708899904</v>
      </c>
      <c r="R233" s="9">
        <v>0.98913043478260898</v>
      </c>
      <c r="S233" s="9">
        <v>1</v>
      </c>
      <c r="T233" s="25">
        <v>31652173.913043499</v>
      </c>
      <c r="U233" s="25">
        <v>-104624.444444444</v>
      </c>
      <c r="V233" s="32">
        <v>-104624.444444444</v>
      </c>
      <c r="W233" s="32">
        <v>0.79003170064746697</v>
      </c>
      <c r="X233" s="33">
        <v>0.98913043478260898</v>
      </c>
      <c r="Y233" s="34">
        <v>1</v>
      </c>
      <c r="Z233" s="35">
        <v>31652173.913043499</v>
      </c>
      <c r="AA233" s="35">
        <v>-104624.444444444</v>
      </c>
      <c r="AB233"/>
    </row>
    <row r="234" spans="1:28" x14ac:dyDescent="0.25">
      <c r="A234" s="1">
        <v>49125</v>
      </c>
      <c r="B234" s="1">
        <v>49217</v>
      </c>
      <c r="C234" t="s">
        <v>32</v>
      </c>
      <c r="D234" t="s">
        <v>40</v>
      </c>
      <c r="E234" t="s">
        <v>38</v>
      </c>
      <c r="F234">
        <v>24</v>
      </c>
      <c r="G234" t="s">
        <v>52</v>
      </c>
      <c r="H234" s="1">
        <v>49208</v>
      </c>
      <c r="I234" s="1">
        <v>49125</v>
      </c>
      <c r="J234" s="1">
        <v>49216</v>
      </c>
      <c r="K234" s="1">
        <v>49216</v>
      </c>
      <c r="L234">
        <v>32000000</v>
      </c>
      <c r="M234" t="s">
        <v>48</v>
      </c>
      <c r="N234">
        <v>0</v>
      </c>
      <c r="O234" t="s">
        <v>27</v>
      </c>
      <c r="P234" s="21">
        <v>103387.28189247</v>
      </c>
      <c r="Q234" s="21">
        <v>0.87977750708899904</v>
      </c>
      <c r="R234" s="9">
        <v>0</v>
      </c>
      <c r="S234" s="9">
        <v>1</v>
      </c>
      <c r="T234" s="25">
        <v>0</v>
      </c>
      <c r="U234" s="25">
        <v>103387.28189247</v>
      </c>
      <c r="V234" s="32">
        <v>183681.632605266</v>
      </c>
      <c r="W234" s="32">
        <v>0.79003170064746697</v>
      </c>
      <c r="X234" s="33">
        <v>0</v>
      </c>
      <c r="Y234" s="34">
        <v>1</v>
      </c>
      <c r="Z234" s="35">
        <v>0</v>
      </c>
      <c r="AA234" s="35">
        <v>183681.632605266</v>
      </c>
      <c r="AB234"/>
    </row>
    <row r="235" spans="1:28" x14ac:dyDescent="0.25">
      <c r="A235" s="1">
        <v>49125</v>
      </c>
      <c r="B235" s="1">
        <v>49217</v>
      </c>
      <c r="C235" t="s">
        <v>28</v>
      </c>
      <c r="D235" t="s">
        <v>42</v>
      </c>
      <c r="E235" t="s">
        <v>43</v>
      </c>
      <c r="F235">
        <v>23</v>
      </c>
      <c r="G235" t="s">
        <v>44</v>
      </c>
      <c r="H235" s="1">
        <v>49208</v>
      </c>
      <c r="I235" s="1">
        <v>49125</v>
      </c>
      <c r="J235" s="1">
        <v>49216</v>
      </c>
      <c r="K235" s="1">
        <v>49216</v>
      </c>
      <c r="L235">
        <v>32000000</v>
      </c>
      <c r="M235" t="s">
        <v>47</v>
      </c>
      <c r="N235">
        <v>0</v>
      </c>
      <c r="O235" t="s">
        <v>27</v>
      </c>
      <c r="P235" s="21">
        <v>-113093.948559136</v>
      </c>
      <c r="Q235" s="21">
        <v>0.87977750708899904</v>
      </c>
      <c r="R235" s="9">
        <v>0.98913043478260898</v>
      </c>
      <c r="S235" s="9">
        <v>1</v>
      </c>
      <c r="T235" s="25">
        <v>31652173.913043499</v>
      </c>
      <c r="U235" s="25">
        <v>-113093.948559136</v>
      </c>
      <c r="V235" s="32">
        <v>-193388.29927193199</v>
      </c>
      <c r="W235" s="32">
        <v>0.79003170064746697</v>
      </c>
      <c r="X235" s="33">
        <v>0.98913043478260898</v>
      </c>
      <c r="Y235" s="34">
        <v>1</v>
      </c>
      <c r="Z235" s="35">
        <v>31652173.913043499</v>
      </c>
      <c r="AA235" s="35">
        <v>-193388.29927193199</v>
      </c>
      <c r="AB235"/>
    </row>
    <row r="236" spans="1:28" x14ac:dyDescent="0.25">
      <c r="H236" s="1"/>
      <c r="I236" s="1"/>
      <c r="J236" s="1"/>
      <c r="K236" s="1"/>
    </row>
    <row r="237" spans="1:28" x14ac:dyDescent="0.25">
      <c r="H237" s="1"/>
      <c r="I237" s="1"/>
      <c r="J237" s="1"/>
      <c r="K237" s="1"/>
    </row>
    <row r="238" spans="1:28" x14ac:dyDescent="0.25">
      <c r="H238" s="1"/>
      <c r="I238" s="1"/>
      <c r="J238" s="1"/>
      <c r="K238" s="1"/>
    </row>
    <row r="239" spans="1:28" x14ac:dyDescent="0.25">
      <c r="H239" s="1"/>
      <c r="I239" s="1"/>
      <c r="J239" s="1"/>
      <c r="K239" s="1"/>
    </row>
    <row r="240" spans="1:28" x14ac:dyDescent="0.25">
      <c r="H240" s="1"/>
      <c r="I240" s="1"/>
      <c r="J240" s="1"/>
      <c r="K240" s="1"/>
    </row>
    <row r="241" spans="8:11" x14ac:dyDescent="0.25">
      <c r="H241" s="1"/>
      <c r="I241" s="1"/>
      <c r="J241" s="1"/>
      <c r="K241" s="1"/>
    </row>
    <row r="242" spans="8:11" x14ac:dyDescent="0.25">
      <c r="H242" s="1"/>
      <c r="I242" s="1"/>
      <c r="J242" s="1"/>
      <c r="K242" s="1"/>
    </row>
    <row r="243" spans="8:11" x14ac:dyDescent="0.25">
      <c r="H243" s="1"/>
      <c r="I243" s="1"/>
      <c r="J243" s="1"/>
      <c r="K243" s="1"/>
    </row>
    <row r="244" spans="8:11" x14ac:dyDescent="0.25">
      <c r="H244" s="1"/>
      <c r="I244" s="1"/>
      <c r="J244" s="1"/>
      <c r="K244" s="1"/>
    </row>
    <row r="245" spans="8:11" x14ac:dyDescent="0.25">
      <c r="H245" s="1"/>
      <c r="I245" s="1"/>
      <c r="J245" s="1"/>
      <c r="K245" s="1"/>
    </row>
    <row r="246" spans="8:11" x14ac:dyDescent="0.25">
      <c r="H246" s="1"/>
      <c r="I246" s="1"/>
      <c r="J246" s="1"/>
      <c r="K246" s="1"/>
    </row>
    <row r="247" spans="8:11" x14ac:dyDescent="0.25">
      <c r="H247" s="1"/>
      <c r="I247" s="1"/>
      <c r="J247" s="1"/>
      <c r="K247" s="1"/>
    </row>
    <row r="248" spans="8:11" x14ac:dyDescent="0.25">
      <c r="H248" s="1"/>
      <c r="I248" s="1"/>
      <c r="J248" s="1"/>
      <c r="K248" s="1"/>
    </row>
    <row r="249" spans="8:11" x14ac:dyDescent="0.25">
      <c r="H249" s="1"/>
      <c r="I249" s="1"/>
      <c r="J249" s="1"/>
      <c r="K249" s="1"/>
    </row>
    <row r="250" spans="8:11" x14ac:dyDescent="0.25">
      <c r="H250" s="1"/>
      <c r="I250" s="1"/>
      <c r="J250" s="1"/>
      <c r="K250" s="1"/>
    </row>
    <row r="251" spans="8:11" x14ac:dyDescent="0.25">
      <c r="H251" s="1"/>
      <c r="I251" s="1"/>
      <c r="J251" s="1"/>
      <c r="K251" s="1"/>
    </row>
    <row r="252" spans="8:11" x14ac:dyDescent="0.25">
      <c r="H252" s="1"/>
      <c r="I252" s="1"/>
      <c r="J252" s="1"/>
      <c r="K252" s="1"/>
    </row>
    <row r="253" spans="8:11" x14ac:dyDescent="0.25">
      <c r="H253" s="1"/>
      <c r="I253" s="1"/>
      <c r="J253" s="1"/>
      <c r="K253" s="1"/>
    </row>
    <row r="254" spans="8:11" x14ac:dyDescent="0.25">
      <c r="H254" s="1"/>
      <c r="I254" s="1"/>
      <c r="J254" s="1"/>
      <c r="K254" s="1"/>
    </row>
    <row r="255" spans="8:11" x14ac:dyDescent="0.25">
      <c r="H255" s="1"/>
      <c r="I255" s="1"/>
      <c r="J255" s="1"/>
      <c r="K255" s="1"/>
    </row>
    <row r="256" spans="8:11" x14ac:dyDescent="0.25">
      <c r="H256" s="1"/>
      <c r="I256" s="1"/>
      <c r="J256" s="1"/>
      <c r="K256" s="1"/>
    </row>
    <row r="257" spans="8:11" x14ac:dyDescent="0.25">
      <c r="H257" s="1"/>
      <c r="I257" s="1"/>
      <c r="J257" s="1"/>
      <c r="K257" s="1"/>
    </row>
    <row r="258" spans="8:11" x14ac:dyDescent="0.25">
      <c r="H258" s="1"/>
      <c r="I258" s="1"/>
      <c r="J258" s="1"/>
      <c r="K258" s="1"/>
    </row>
    <row r="259" spans="8:11" x14ac:dyDescent="0.25">
      <c r="H259" s="1"/>
      <c r="I259" s="1"/>
      <c r="J259" s="1"/>
      <c r="K259" s="1"/>
    </row>
    <row r="260" spans="8:11" x14ac:dyDescent="0.25">
      <c r="H260" s="1"/>
      <c r="I260" s="1"/>
      <c r="J260" s="1"/>
      <c r="K260" s="1"/>
    </row>
    <row r="261" spans="8:11" x14ac:dyDescent="0.25">
      <c r="H261" s="1"/>
      <c r="I261" s="1"/>
      <c r="J261" s="1"/>
      <c r="K261" s="1"/>
    </row>
    <row r="262" spans="8:11" x14ac:dyDescent="0.25">
      <c r="H262" s="1"/>
      <c r="I262" s="1"/>
      <c r="J262" s="1"/>
      <c r="K262" s="1"/>
    </row>
    <row r="263" spans="8:11" x14ac:dyDescent="0.25">
      <c r="H263" s="1"/>
      <c r="I263" s="1"/>
      <c r="J263" s="1"/>
      <c r="K263" s="1"/>
    </row>
    <row r="264" spans="8:11" x14ac:dyDescent="0.25">
      <c r="H264" s="1"/>
      <c r="I264" s="1"/>
      <c r="J264" s="1"/>
      <c r="K264" s="1"/>
    </row>
    <row r="265" spans="8:11" x14ac:dyDescent="0.25">
      <c r="H265" s="1"/>
      <c r="I265" s="1"/>
      <c r="J265" s="1"/>
      <c r="K265" s="1"/>
    </row>
    <row r="266" spans="8:11" x14ac:dyDescent="0.25">
      <c r="H266" s="1"/>
      <c r="I266" s="1"/>
      <c r="J266" s="1"/>
      <c r="K266" s="1"/>
    </row>
    <row r="267" spans="8:11" x14ac:dyDescent="0.25">
      <c r="H267" s="1"/>
      <c r="I267" s="1"/>
      <c r="J267" s="1"/>
      <c r="K267" s="1"/>
    </row>
    <row r="268" spans="8:11" x14ac:dyDescent="0.25">
      <c r="H268" s="1"/>
      <c r="I268" s="1"/>
      <c r="J268" s="1"/>
      <c r="K268" s="1"/>
    </row>
    <row r="269" spans="8:11" x14ac:dyDescent="0.25">
      <c r="H269" s="1"/>
      <c r="I269" s="1"/>
      <c r="J269" s="1"/>
      <c r="K269" s="1"/>
    </row>
    <row r="270" spans="8:11" x14ac:dyDescent="0.25">
      <c r="H270" s="1"/>
      <c r="I270" s="1"/>
      <c r="J270" s="1"/>
      <c r="K270" s="1"/>
    </row>
    <row r="271" spans="8:11" x14ac:dyDescent="0.25">
      <c r="H271" s="1"/>
      <c r="I271" s="1"/>
      <c r="J271" s="1"/>
      <c r="K271" s="1"/>
    </row>
    <row r="272" spans="8:11" x14ac:dyDescent="0.25">
      <c r="H272" s="1"/>
      <c r="I272" s="1"/>
      <c r="J272" s="1"/>
      <c r="K272" s="1"/>
    </row>
    <row r="273" spans="8:11" x14ac:dyDescent="0.25">
      <c r="H273" s="1"/>
      <c r="I273" s="1"/>
      <c r="J273" s="1"/>
      <c r="K273" s="1"/>
    </row>
    <row r="274" spans="8:11" x14ac:dyDescent="0.25">
      <c r="H274" s="1"/>
      <c r="I274" s="1"/>
      <c r="J274" s="1"/>
      <c r="K274" s="1"/>
    </row>
    <row r="275" spans="8:11" x14ac:dyDescent="0.25">
      <c r="H275" s="1"/>
      <c r="I275" s="1"/>
      <c r="J275" s="1"/>
      <c r="K275" s="1"/>
    </row>
    <row r="276" spans="8:11" x14ac:dyDescent="0.25">
      <c r="H276" s="1"/>
      <c r="I276" s="1"/>
      <c r="J276" s="1"/>
      <c r="K276" s="1"/>
    </row>
    <row r="277" spans="8:11" x14ac:dyDescent="0.25">
      <c r="H277" s="1"/>
      <c r="I277" s="1"/>
      <c r="J277" s="1"/>
      <c r="K277" s="1"/>
    </row>
    <row r="278" spans="8:11" x14ac:dyDescent="0.25">
      <c r="H278" s="1"/>
      <c r="I278" s="1"/>
      <c r="J278" s="1"/>
      <c r="K278" s="1"/>
    </row>
    <row r="279" spans="8:11" x14ac:dyDescent="0.25">
      <c r="H279" s="1"/>
      <c r="I279" s="1"/>
      <c r="J279" s="1"/>
      <c r="K279" s="1"/>
    </row>
    <row r="280" spans="8:11" x14ac:dyDescent="0.25">
      <c r="H280" s="1"/>
      <c r="I280" s="1"/>
      <c r="J280" s="1"/>
      <c r="K280" s="1"/>
    </row>
    <row r="281" spans="8:11" x14ac:dyDescent="0.25">
      <c r="H281" s="1"/>
      <c r="I281" s="1"/>
      <c r="J281" s="1"/>
      <c r="K281" s="1"/>
    </row>
    <row r="282" spans="8:11" x14ac:dyDescent="0.25">
      <c r="H282" s="1"/>
      <c r="I282" s="1"/>
      <c r="J282" s="1"/>
      <c r="K282" s="1"/>
    </row>
    <row r="283" spans="8:11" x14ac:dyDescent="0.25">
      <c r="H283" s="1"/>
      <c r="I283" s="1"/>
      <c r="J283" s="1"/>
      <c r="K283" s="1"/>
    </row>
    <row r="284" spans="8:11" x14ac:dyDescent="0.25">
      <c r="H284" s="1"/>
      <c r="I284" s="1"/>
      <c r="J284" s="1"/>
      <c r="K284" s="1"/>
    </row>
    <row r="285" spans="8:11" x14ac:dyDescent="0.25">
      <c r="H285" s="1"/>
      <c r="I285" s="1"/>
      <c r="J285" s="1"/>
      <c r="K285" s="1"/>
    </row>
    <row r="286" spans="8:11" x14ac:dyDescent="0.25">
      <c r="H286" s="1"/>
      <c r="I286" s="1"/>
      <c r="J286" s="1"/>
      <c r="K286" s="1"/>
    </row>
    <row r="287" spans="8:11" x14ac:dyDescent="0.25">
      <c r="H287" s="1"/>
      <c r="I287" s="1"/>
      <c r="J287" s="1"/>
      <c r="K287" s="1"/>
    </row>
    <row r="288" spans="8:11" x14ac:dyDescent="0.25">
      <c r="H288" s="1"/>
      <c r="I288" s="1"/>
      <c r="J288" s="1"/>
      <c r="K288" s="1"/>
    </row>
    <row r="289" spans="8:11" x14ac:dyDescent="0.25">
      <c r="H289" s="1"/>
      <c r="I289" s="1"/>
      <c r="J289" s="1"/>
      <c r="K289" s="1"/>
    </row>
    <row r="290" spans="8:11" x14ac:dyDescent="0.25">
      <c r="H290" s="1"/>
      <c r="I290" s="1"/>
      <c r="J290" s="1"/>
      <c r="K290" s="1"/>
    </row>
    <row r="291" spans="8:11" x14ac:dyDescent="0.25">
      <c r="H291" s="1"/>
      <c r="I291" s="1"/>
      <c r="J291" s="1"/>
      <c r="K291" s="1"/>
    </row>
    <row r="292" spans="8:11" x14ac:dyDescent="0.25">
      <c r="H292" s="1"/>
      <c r="I292" s="1"/>
      <c r="J292" s="1"/>
      <c r="K292" s="1"/>
    </row>
    <row r="293" spans="8:11" x14ac:dyDescent="0.25">
      <c r="H293" s="1"/>
      <c r="I293" s="1"/>
      <c r="J293" s="1"/>
      <c r="K293" s="1"/>
    </row>
    <row r="294" spans="8:11" x14ac:dyDescent="0.25">
      <c r="H294" s="1"/>
      <c r="I294" s="1"/>
      <c r="J294" s="1"/>
      <c r="K294" s="1"/>
    </row>
    <row r="295" spans="8:11" x14ac:dyDescent="0.25">
      <c r="H295" s="1"/>
      <c r="I295" s="1"/>
      <c r="J295" s="1"/>
      <c r="K295" s="1"/>
    </row>
    <row r="296" spans="8:11" x14ac:dyDescent="0.25">
      <c r="H296" s="1"/>
      <c r="I296" s="1"/>
      <c r="J296" s="1"/>
      <c r="K296" s="1"/>
    </row>
    <row r="297" spans="8:11" x14ac:dyDescent="0.25">
      <c r="H297" s="1"/>
      <c r="I297" s="1"/>
      <c r="J297" s="1"/>
      <c r="K297" s="1"/>
    </row>
    <row r="298" spans="8:11" x14ac:dyDescent="0.25">
      <c r="H298" s="1"/>
      <c r="I298" s="1"/>
      <c r="J298" s="1"/>
      <c r="K298" s="1"/>
    </row>
    <row r="299" spans="8:11" x14ac:dyDescent="0.25">
      <c r="H299" s="1"/>
      <c r="I299" s="1"/>
      <c r="J299" s="1"/>
      <c r="K299" s="1"/>
    </row>
    <row r="300" spans="8:11" x14ac:dyDescent="0.25">
      <c r="H300" s="1"/>
      <c r="I300" s="1"/>
      <c r="J300" s="1"/>
      <c r="K300" s="1"/>
    </row>
    <row r="301" spans="8:11" x14ac:dyDescent="0.25">
      <c r="H301" s="1"/>
      <c r="I301" s="1"/>
      <c r="J301" s="1"/>
      <c r="K301" s="1"/>
    </row>
    <row r="302" spans="8:11" x14ac:dyDescent="0.25">
      <c r="H302" s="1"/>
      <c r="I302" s="1"/>
      <c r="J302" s="1"/>
      <c r="K302" s="1"/>
    </row>
    <row r="303" spans="8:11" x14ac:dyDescent="0.25">
      <c r="H303" s="1"/>
      <c r="I303" s="1"/>
      <c r="J303" s="1"/>
      <c r="K303" s="1"/>
    </row>
    <row r="304" spans="8:11" x14ac:dyDescent="0.25">
      <c r="H304" s="1"/>
      <c r="I304" s="1"/>
      <c r="J304" s="1"/>
      <c r="K304" s="1"/>
    </row>
    <row r="305" spans="8:11" x14ac:dyDescent="0.25">
      <c r="H305" s="1"/>
      <c r="I305" s="1"/>
      <c r="J305" s="1"/>
      <c r="K305" s="1"/>
    </row>
    <row r="306" spans="8:11" x14ac:dyDescent="0.25">
      <c r="H306" s="1"/>
      <c r="I306" s="1"/>
      <c r="J306" s="1"/>
      <c r="K306" s="1"/>
    </row>
    <row r="307" spans="8:11" x14ac:dyDescent="0.25">
      <c r="H307" s="1"/>
      <c r="I307" s="1"/>
      <c r="J307" s="1"/>
      <c r="K307" s="1"/>
    </row>
    <row r="308" spans="8:11" x14ac:dyDescent="0.25">
      <c r="H308" s="1"/>
      <c r="I308" s="1"/>
      <c r="J308" s="1"/>
      <c r="K308" s="1"/>
    </row>
    <row r="309" spans="8:11" x14ac:dyDescent="0.25">
      <c r="H309" s="1"/>
      <c r="I309" s="1"/>
      <c r="J309" s="1"/>
      <c r="K309" s="1"/>
    </row>
    <row r="310" spans="8:11" x14ac:dyDescent="0.25">
      <c r="H310" s="1"/>
      <c r="I310" s="1"/>
      <c r="J310" s="1"/>
      <c r="K310" s="1"/>
    </row>
    <row r="311" spans="8:11" x14ac:dyDescent="0.25">
      <c r="H311" s="1"/>
      <c r="I311" s="1"/>
      <c r="J311" s="1"/>
      <c r="K311" s="1"/>
    </row>
    <row r="312" spans="8:11" x14ac:dyDescent="0.25">
      <c r="H312" s="1"/>
      <c r="I312" s="1"/>
      <c r="J312" s="1"/>
      <c r="K312" s="1"/>
    </row>
    <row r="313" spans="8:11" x14ac:dyDescent="0.25">
      <c r="H313" s="1"/>
      <c r="I313" s="1"/>
      <c r="J313" s="1"/>
      <c r="K313" s="1"/>
    </row>
    <row r="314" spans="8:11" x14ac:dyDescent="0.25">
      <c r="H314" s="1"/>
      <c r="I314" s="1"/>
      <c r="J314" s="1"/>
      <c r="K314" s="1"/>
    </row>
    <row r="315" spans="8:11" x14ac:dyDescent="0.25">
      <c r="H315" s="1"/>
      <c r="I315" s="1"/>
      <c r="J315" s="1"/>
      <c r="K315" s="1"/>
    </row>
    <row r="316" spans="8:11" x14ac:dyDescent="0.25">
      <c r="H316" s="1"/>
      <c r="I316" s="1"/>
      <c r="J316" s="1"/>
      <c r="K316" s="1"/>
    </row>
    <row r="317" spans="8:11" x14ac:dyDescent="0.25">
      <c r="H317" s="1"/>
      <c r="I317" s="1"/>
      <c r="J317" s="1"/>
      <c r="K317" s="1"/>
    </row>
    <row r="318" spans="8:11" x14ac:dyDescent="0.25">
      <c r="H318" s="1"/>
      <c r="I318" s="1"/>
      <c r="J318" s="1"/>
      <c r="K318" s="1"/>
    </row>
    <row r="319" spans="8:11" x14ac:dyDescent="0.25">
      <c r="H319" s="1"/>
      <c r="I319" s="1"/>
      <c r="J319" s="1"/>
      <c r="K319" s="1"/>
    </row>
    <row r="320" spans="8:11" x14ac:dyDescent="0.25">
      <c r="H320" s="1"/>
      <c r="I320" s="1"/>
      <c r="J320" s="1"/>
      <c r="K320" s="1"/>
    </row>
    <row r="321" spans="8:11" x14ac:dyDescent="0.25">
      <c r="H321" s="1"/>
      <c r="I321" s="1"/>
      <c r="J321" s="1"/>
      <c r="K321" s="1"/>
    </row>
    <row r="322" spans="8:11" x14ac:dyDescent="0.25">
      <c r="H322" s="1"/>
      <c r="I322" s="1"/>
      <c r="J322" s="1"/>
      <c r="K322" s="1"/>
    </row>
    <row r="323" spans="8:11" x14ac:dyDescent="0.25">
      <c r="H323" s="1"/>
      <c r="I323" s="1"/>
      <c r="J323" s="1"/>
      <c r="K323" s="1"/>
    </row>
    <row r="324" spans="8:11" x14ac:dyDescent="0.25">
      <c r="H324" s="1"/>
      <c r="I324" s="1"/>
      <c r="J324" s="1"/>
      <c r="K324" s="1"/>
    </row>
    <row r="325" spans="8:11" x14ac:dyDescent="0.25">
      <c r="H325" s="1"/>
      <c r="I325" s="1"/>
      <c r="J325" s="1"/>
      <c r="K325" s="1"/>
    </row>
    <row r="326" spans="8:11" x14ac:dyDescent="0.25">
      <c r="H326" s="1"/>
      <c r="I326" s="1"/>
      <c r="J326" s="1"/>
      <c r="K326" s="1"/>
    </row>
    <row r="327" spans="8:11" x14ac:dyDescent="0.25">
      <c r="H327" s="1"/>
      <c r="I327" s="1"/>
      <c r="J327" s="1"/>
      <c r="K327" s="1"/>
    </row>
    <row r="328" spans="8:11" x14ac:dyDescent="0.25">
      <c r="H328" s="1"/>
      <c r="I328" s="1"/>
      <c r="J328" s="1"/>
      <c r="K328" s="1"/>
    </row>
    <row r="329" spans="8:11" x14ac:dyDescent="0.25">
      <c r="H329" s="1"/>
      <c r="I329" s="1"/>
      <c r="J329" s="1"/>
      <c r="K329" s="1"/>
    </row>
    <row r="330" spans="8:11" x14ac:dyDescent="0.25">
      <c r="H330" s="1"/>
      <c r="I330" s="1"/>
      <c r="J330" s="1"/>
      <c r="K330" s="1"/>
    </row>
    <row r="331" spans="8:11" x14ac:dyDescent="0.25">
      <c r="H331" s="1"/>
      <c r="I331" s="1"/>
      <c r="J331" s="1"/>
      <c r="K331" s="1"/>
    </row>
    <row r="332" spans="8:11" x14ac:dyDescent="0.25">
      <c r="H332" s="1"/>
      <c r="I332" s="1"/>
      <c r="J332" s="1"/>
      <c r="K332" s="1"/>
    </row>
    <row r="333" spans="8:11" x14ac:dyDescent="0.25">
      <c r="H333" s="1"/>
      <c r="I333" s="1"/>
      <c r="J333" s="1"/>
      <c r="K333" s="1"/>
    </row>
    <row r="334" spans="8:11" x14ac:dyDescent="0.25">
      <c r="H334" s="1"/>
      <c r="I334" s="1"/>
      <c r="J334" s="1"/>
      <c r="K334" s="1"/>
    </row>
    <row r="335" spans="8:11" x14ac:dyDescent="0.25">
      <c r="H335" s="1"/>
      <c r="I335" s="1"/>
      <c r="J335" s="1"/>
      <c r="K335" s="1"/>
    </row>
    <row r="336" spans="8:11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2024-01-09T09:31:14Z</dcterms:modified>
</cp:coreProperties>
</file>