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TE\2023-12-29\"/>
    </mc:Choice>
  </mc:AlternateContent>
  <xr:revisionPtr revIDLastSave="0" documentId="13_ncr:1_{884C9E44-5D08-4A7F-937A-21E59DFEF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Cashflows!$A$3:$X$7144</definedName>
    <definedName name="IRTestMacro2">Synthèse!$A$12:$H$12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<sst xmlns="http://schemas.openxmlformats.org/spreadsheetml/2006/main" count="1816" uniqueCount="57">
  <si>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</si>
  <si>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</si>
  <si>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</si>
  <si>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</si>
  <si>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</si>
  <si>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</si>
  <si>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</si>
  <si>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</si>
  <si>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</si>
  <si>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</si>
  <si>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</si>
  <si>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</si>
  <si>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</si>
  <si>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</si>
  <si>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</si>
  <si>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</si>
  <si>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</si>
  <si>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</si>
  <si>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</si>
  <si>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</si>
  <si>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</si>
  <si>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</si>
  <si>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</si>
  <si>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</si>
  <si>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</si>
  <si>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</si>
  <si>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</si>
  <si>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</si>
  <si>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</si>
  <si>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Trade Date : 28/10/2014</t>
  </si>
  <si>
    <t>IR Portfolio Effectiveness Test  - FTI</t>
  </si>
  <si>
    <t>Strategy ID : CHFPP2</t>
  </si>
  <si>
    <t>Hedge</t>
  </si>
  <si>
    <t>30/360</t>
  </si>
  <si>
    <t>DF</t>
  </si>
  <si>
    <t>Shift 3%</t>
  </si>
  <si>
    <t>Market data of  Shift 3%</t>
  </si>
  <si>
    <t>0.0015</t>
  </si>
  <si>
    <t>IRFTI25P</t>
  </si>
  <si>
    <t>CHFPP8A</t>
  </si>
  <si>
    <t>IRFTI27P</t>
  </si>
  <si>
    <t>CHFPP8C</t>
  </si>
  <si>
    <t>IRFTI29P</t>
  </si>
  <si>
    <t>CHFPP8-D</t>
  </si>
  <si>
    <t>0.01535</t>
  </si>
  <si>
    <t>IRFTI29R</t>
  </si>
  <si>
    <t>SARON3MCHF+0.002</t>
  </si>
  <si>
    <t>IRFTI26P</t>
  </si>
  <si>
    <t>CHFPP8B</t>
  </si>
  <si>
    <t>Max(0.001,SARON3MCHF+0.0020)</t>
  </si>
  <si>
    <t>IRFTI28P</t>
  </si>
  <si>
    <t>CHFPP8D</t>
  </si>
  <si>
    <t>Using market data of 30/12/2022</t>
  </si>
  <si>
    <t>Calculation Date: 09/01/2024</t>
  </si>
  <si>
    <t>Value Date: 29/12/2023</t>
  </si>
  <si>
    <t>Market data of 29/12/2023</t>
  </si>
  <si>
    <t>Garder jusqu'au terme (HTM)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</si>
</sst>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Alignment="1">
      <alignment horizontal="left"/>
    </xf>
    <xf numFmtId="3" fontId="0" fillId="0" borderId="0" xfId="0" applyNumberFormat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123"/>
  <sheetViews>
    <sheetView showGridLines="0" tabSelected="1" topLeftCell="A3" zoomScale="70" zoomScaleNormal="70" workbookViewId="0">
      <selection activeCell="E19" sqref="E19"/>
    </sheetView>
  </sheetViews>
  <sheetFormatPr baseColWidth="10" defaultColWidth="9.140625" defaultRowHeight="15" x14ac:dyDescent="0.25"/>
  <cols>
    <col min="1" max="2" width="14.85546875" style="10" customWidth="1"/>
    <col min="3" max="3" width="27" style="9" bestFit="1" customWidth="1"/>
    <col min="4" max="5" width="24.42578125" style="9" bestFit="1" customWidth="1"/>
    <col min="6" max="11" width="25.85546875" style="26" customWidth="1"/>
  </cols>
  <sheetData>
    <row r="1" spans="1:12" ht="30" x14ac:dyDescent="0.4">
      <c r="A1" s="16" t="s">
        <v>30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2" ht="15.6" customHeight="1" x14ac:dyDescent="0.25">
      <c r="A2" s="46" t="s">
        <v>29</v>
      </c>
      <c r="B2" s="46"/>
      <c r="C2" s="46"/>
      <c r="D2" s="46"/>
      <c r="E2" s="20"/>
      <c r="F2" s="22"/>
      <c r="G2" s="22"/>
      <c r="H2" s="22"/>
      <c r="I2" s="22"/>
      <c r="J2" s="22"/>
      <c r="K2" s="22"/>
    </row>
    <row r="3" spans="1:12" ht="15.6" customHeight="1" x14ac:dyDescent="0.25">
      <c r="A3" s="46" t="s">
        <v>54</v>
      </c>
      <c r="B3" s="46"/>
      <c r="C3" s="46"/>
      <c r="D3" s="46"/>
      <c r="E3" s="20"/>
      <c r="F3" s="22"/>
      <c r="G3" s="22"/>
      <c r="H3" s="22"/>
      <c r="I3" s="22"/>
      <c r="J3" s="22"/>
      <c r="K3" s="22"/>
    </row>
    <row r="4" spans="1:12" ht="14.45" customHeight="1" x14ac:dyDescent="0.25">
      <c r="A4" s="21" t="s">
        <v>53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2" ht="14.45" customHeight="1" x14ac:dyDescent="0.25">
      <c r="A5" s="21" t="s">
        <v>31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2" ht="15" customHeight="1" thickBot="1" x14ac:dyDescent="0.3">
      <c r="A6"/>
      <c r="B6"/>
      <c r="C6"/>
      <c r="D6"/>
      <c r="E6"/>
      <c r="F6" s="22"/>
      <c r="G6" s="22"/>
      <c r="H6" s="22"/>
      <c r="I6" s="22"/>
      <c r="J6" s="22"/>
      <c r="K6" s="22"/>
    </row>
    <row r="7" spans="1:12" ht="17.45" customHeight="1" thickBot="1" x14ac:dyDescent="0.3">
      <c r="A7"/>
      <c r="B7"/>
      <c r="C7"/>
      <c r="D7"/>
      <c r="E7"/>
      <c r="F7" s="22"/>
      <c r="G7" s="23">
        <f>SUM(G13:G931)</f>
        <v>-7911689.9276049184</v>
      </c>
      <c r="H7" s="24">
        <f>SUM(H13:H931)</f>
        <v>-577458.06988747045</v>
      </c>
      <c r="I7" s="22"/>
      <c r="J7" s="23">
        <f>SUM(J13:J931)</f>
        <v>-13474672.661350079</v>
      </c>
      <c r="K7" s="24">
        <f>SUM(K13:K931)</f>
        <v>4993947.6608765088</v>
      </c>
    </row>
    <row r="8" spans="1:12" ht="15" customHeight="1" thickBot="1" x14ac:dyDescent="0.3">
      <c r="A8" s="3"/>
      <c r="B8" s="3"/>
      <c r="C8" s="4"/>
      <c r="D8" s="4"/>
      <c r="E8" s="4"/>
      <c r="F8" s="22"/>
      <c r="G8" s="22"/>
      <c r="H8" s="22"/>
      <c r="I8" s="22"/>
      <c r="J8" s="22"/>
      <c r="K8" s="22"/>
    </row>
    <row r="9" spans="1:12" ht="17.45" customHeight="1" thickBot="1" x14ac:dyDescent="0.3">
      <c r="A9" s="14" t="s">
        <v>26</v>
      </c>
      <c r="B9" s="13"/>
      <c r="C9" s="39">
        <f>-(K7-H7)/(J7-G7)</f>
        <v>1.001514115254704</v>
      </c>
      <c r="D9" s="4"/>
      <c r="E9" s="4"/>
      <c r="F9" s="22"/>
      <c r="G9" s="22"/>
      <c r="H9" s="22"/>
      <c r="I9" s="22"/>
      <c r="J9" s="22"/>
      <c r="K9" s="22"/>
    </row>
    <row r="10" spans="1:12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2" ht="14.45" customHeight="1" x14ac:dyDescent="0.25">
      <c r="A11"/>
      <c r="B11"/>
      <c r="C11"/>
      <c r="D11"/>
      <c r="E11"/>
      <c r="F11" s="40" t="s">
        <v>52</v>
      </c>
      <c r="G11" s="41"/>
      <c r="H11" s="42"/>
      <c r="I11" s="43" t="s">
        <v>35</v>
      </c>
      <c r="J11" s="44"/>
      <c r="K11" s="45"/>
    </row>
    <row r="12" spans="1:12" ht="14.45" customHeight="1" x14ac:dyDescent="0.25">
      <c r="A12" s="11" t="s">
        <v>0</v>
      </c>
      <c r="B12" s="11" t="s">
        <v>1</v>
      </c>
      <c r="C12" s="11" t="s">
        <v>19</v>
      </c>
      <c r="D12" s="11" t="s">
        <v>20</v>
      </c>
      <c r="E12" s="12" t="s">
        <v>21</v>
      </c>
      <c r="F12" s="25" t="s">
        <v>22</v>
      </c>
      <c r="G12" s="25" t="s">
        <v>23</v>
      </c>
      <c r="H12" s="25" t="s">
        <v>24</v>
      </c>
      <c r="I12" s="25" t="s">
        <v>22</v>
      </c>
      <c r="J12" s="25" t="s">
        <v>23</v>
      </c>
      <c r="K12" s="25" t="s">
        <v>24</v>
      </c>
    </row>
    <row r="13" spans="1:12" x14ac:dyDescent="0.25">
      <c r="A13" s="27">
        <v>45289</v>
      </c>
      <c r="B13" s="27">
        <v>45380</v>
      </c>
      <c r="C13" s="37">
        <v>65000000</v>
      </c>
      <c r="D13" s="37">
        <v>0</v>
      </c>
      <c r="E13" s="37">
        <v>0</v>
      </c>
      <c r="F13" s="37">
        <v>-24645.833333333299</v>
      </c>
      <c r="G13" s="37">
        <v>0</v>
      </c>
      <c r="H13" s="37">
        <v>0</v>
      </c>
      <c r="I13" s="38">
        <v>-24645.833333333299</v>
      </c>
      <c r="J13" s="38">
        <v>0</v>
      </c>
      <c r="K13" s="38">
        <v>0</v>
      </c>
      <c r="L13" s="15"/>
    </row>
    <row r="14" spans="1:12" x14ac:dyDescent="0.25">
      <c r="A14" s="27">
        <v>45380</v>
      </c>
      <c r="B14" s="27">
        <v>45471</v>
      </c>
      <c r="C14" s="37">
        <v>65000000</v>
      </c>
      <c r="D14" s="37">
        <v>0</v>
      </c>
      <c r="E14" s="37">
        <v>0</v>
      </c>
      <c r="F14" s="37">
        <v>-24645.833333333299</v>
      </c>
      <c r="G14" s="37">
        <v>0</v>
      </c>
      <c r="H14" s="37">
        <v>0</v>
      </c>
      <c r="I14" s="38">
        <v>-24645.833333333299</v>
      </c>
      <c r="J14" s="38">
        <v>0</v>
      </c>
      <c r="K14" s="38">
        <v>0</v>
      </c>
      <c r="L14" s="15"/>
    </row>
    <row r="15" spans="1:12" x14ac:dyDescent="0.25">
      <c r="A15" s="27">
        <v>45471</v>
      </c>
      <c r="B15" s="27">
        <v>45565</v>
      </c>
      <c r="C15" s="37">
        <v>65000000</v>
      </c>
      <c r="D15" s="37">
        <v>0</v>
      </c>
      <c r="E15" s="37">
        <v>0</v>
      </c>
      <c r="F15" s="37">
        <v>-25458.333333333299</v>
      </c>
      <c r="G15" s="37">
        <v>0</v>
      </c>
      <c r="H15" s="37">
        <v>0</v>
      </c>
      <c r="I15" s="38">
        <v>-25458.333333333299</v>
      </c>
      <c r="J15" s="38">
        <v>0</v>
      </c>
      <c r="K15" s="38">
        <v>0</v>
      </c>
      <c r="L15" s="15"/>
    </row>
    <row r="16" spans="1:12" x14ac:dyDescent="0.25">
      <c r="A16" s="27">
        <v>45565</v>
      </c>
      <c r="B16" s="27">
        <v>45657</v>
      </c>
      <c r="C16" s="37">
        <v>65000000</v>
      </c>
      <c r="D16" s="37">
        <v>0</v>
      </c>
      <c r="E16" s="37">
        <v>0</v>
      </c>
      <c r="F16" s="37">
        <v>-24916.666666666701</v>
      </c>
      <c r="G16" s="37">
        <v>0</v>
      </c>
      <c r="H16" s="37">
        <v>0</v>
      </c>
      <c r="I16" s="38">
        <v>-24916.666666666701</v>
      </c>
      <c r="J16" s="38">
        <v>0</v>
      </c>
      <c r="K16" s="38">
        <v>0</v>
      </c>
      <c r="L16" s="15"/>
    </row>
    <row r="17" spans="1:12" x14ac:dyDescent="0.25">
      <c r="A17" s="27">
        <v>45657</v>
      </c>
      <c r="B17" s="27">
        <v>45747</v>
      </c>
      <c r="C17" s="37">
        <v>65000000</v>
      </c>
      <c r="D17" s="37">
        <v>0</v>
      </c>
      <c r="E17" s="37">
        <v>0</v>
      </c>
      <c r="F17" s="37">
        <v>-24375</v>
      </c>
      <c r="G17" s="37">
        <v>0</v>
      </c>
      <c r="H17" s="37">
        <v>0</v>
      </c>
      <c r="I17" s="38">
        <v>-24375</v>
      </c>
      <c r="J17" s="38">
        <v>0</v>
      </c>
      <c r="K17" s="38">
        <v>0</v>
      </c>
      <c r="L17" s="15"/>
    </row>
    <row r="18" spans="1:12" x14ac:dyDescent="0.25">
      <c r="A18" s="27">
        <v>45747</v>
      </c>
      <c r="B18" s="27">
        <v>45838</v>
      </c>
      <c r="C18" s="37">
        <v>65000000</v>
      </c>
      <c r="D18" s="37">
        <v>0</v>
      </c>
      <c r="E18" s="37">
        <v>0</v>
      </c>
      <c r="F18" s="37">
        <v>-24645.833333333299</v>
      </c>
      <c r="G18" s="37">
        <v>0</v>
      </c>
      <c r="H18" s="37">
        <v>0</v>
      </c>
      <c r="I18" s="38">
        <v>-24645.833333333299</v>
      </c>
      <c r="J18" s="38">
        <v>0</v>
      </c>
      <c r="K18" s="38">
        <v>0</v>
      </c>
      <c r="L18" s="15"/>
    </row>
    <row r="19" spans="1:12" x14ac:dyDescent="0.25">
      <c r="A19" s="27">
        <v>45838</v>
      </c>
      <c r="B19" s="27">
        <v>45930</v>
      </c>
      <c r="C19" s="37">
        <v>65000000</v>
      </c>
      <c r="D19" s="37">
        <v>0</v>
      </c>
      <c r="E19" s="37">
        <v>0</v>
      </c>
      <c r="F19" s="37">
        <v>-24916.666666666701</v>
      </c>
      <c r="G19" s="37">
        <v>0</v>
      </c>
      <c r="H19" s="37">
        <v>0</v>
      </c>
      <c r="I19" s="38">
        <v>-24916.666666666701</v>
      </c>
      <c r="J19" s="38">
        <v>0</v>
      </c>
      <c r="K19" s="38">
        <v>0</v>
      </c>
      <c r="L19" s="15"/>
    </row>
    <row r="20" spans="1:12" x14ac:dyDescent="0.25">
      <c r="A20" s="27">
        <v>45930</v>
      </c>
      <c r="B20" s="27">
        <v>46022</v>
      </c>
      <c r="C20" s="37">
        <v>65000000</v>
      </c>
      <c r="D20" s="37">
        <v>0</v>
      </c>
      <c r="E20" s="37">
        <v>0</v>
      </c>
      <c r="F20" s="37">
        <v>-24916.666666666701</v>
      </c>
      <c r="G20" s="37">
        <v>0</v>
      </c>
      <c r="H20" s="37">
        <v>0</v>
      </c>
      <c r="I20" s="38">
        <v>-24916.666666666701</v>
      </c>
      <c r="J20" s="38">
        <v>0</v>
      </c>
      <c r="K20" s="38">
        <v>0</v>
      </c>
      <c r="L20" s="15"/>
    </row>
    <row r="21" spans="1:12" x14ac:dyDescent="0.25">
      <c r="A21" s="27">
        <v>46022</v>
      </c>
      <c r="B21" s="27">
        <v>46112</v>
      </c>
      <c r="C21" s="37">
        <v>65000000</v>
      </c>
      <c r="D21" s="37">
        <v>0</v>
      </c>
      <c r="E21" s="37">
        <v>0</v>
      </c>
      <c r="F21" s="37">
        <v>-24375</v>
      </c>
      <c r="G21" s="37">
        <v>0</v>
      </c>
      <c r="H21" s="37">
        <v>0</v>
      </c>
      <c r="I21" s="38">
        <v>-24375</v>
      </c>
      <c r="J21" s="38">
        <v>0</v>
      </c>
      <c r="K21" s="38">
        <v>0</v>
      </c>
      <c r="L21" s="15"/>
    </row>
    <row r="22" spans="1:12" x14ac:dyDescent="0.25">
      <c r="A22" s="27">
        <v>46112</v>
      </c>
      <c r="B22" s="27">
        <v>46203</v>
      </c>
      <c r="C22" s="37">
        <v>65000000</v>
      </c>
      <c r="D22" s="37">
        <v>3571428.57142857</v>
      </c>
      <c r="E22" s="37">
        <v>3571428.57142857</v>
      </c>
      <c r="F22" s="37">
        <v>-33487.826296812796</v>
      </c>
      <c r="G22" s="37">
        <v>-1839.9904558688299</v>
      </c>
      <c r="H22" s="37">
        <v>-3360.2262394191298</v>
      </c>
      <c r="I22" s="38">
        <v>-42400.532444634497</v>
      </c>
      <c r="J22" s="38">
        <v>-2329.6995848700299</v>
      </c>
      <c r="K22" s="38">
        <v>5552.4799084026399</v>
      </c>
      <c r="L22" s="15"/>
    </row>
    <row r="23" spans="1:12" x14ac:dyDescent="0.25">
      <c r="A23" s="27">
        <v>46203</v>
      </c>
      <c r="B23" s="27">
        <v>46295</v>
      </c>
      <c r="C23" s="37">
        <v>65000000</v>
      </c>
      <c r="D23" s="37">
        <v>65000000</v>
      </c>
      <c r="E23" s="37">
        <v>65000000</v>
      </c>
      <c r="F23" s="37">
        <v>-188213.870494153</v>
      </c>
      <c r="G23" s="37">
        <v>-188213.870494153</v>
      </c>
      <c r="H23" s="37">
        <v>-61372.600779138898</v>
      </c>
      <c r="I23" s="38">
        <v>-352211.50510488398</v>
      </c>
      <c r="J23" s="38">
        <v>-352211.50510488398</v>
      </c>
      <c r="K23" s="38">
        <v>102625.03383159199</v>
      </c>
      <c r="L23" s="15"/>
    </row>
    <row r="24" spans="1:12" x14ac:dyDescent="0.25">
      <c r="A24" s="27">
        <v>46295</v>
      </c>
      <c r="B24" s="27">
        <v>46387</v>
      </c>
      <c r="C24" s="37">
        <v>65000000</v>
      </c>
      <c r="D24" s="37">
        <v>65000000</v>
      </c>
      <c r="E24" s="37">
        <v>65000000</v>
      </c>
      <c r="F24" s="37">
        <v>-198887.98697898499</v>
      </c>
      <c r="G24" s="37">
        <v>-198887.98697898499</v>
      </c>
      <c r="H24" s="37">
        <v>-53473.3225448249</v>
      </c>
      <c r="I24" s="38">
        <v>-362954.78623294999</v>
      </c>
      <c r="J24" s="38">
        <v>-362954.78623294999</v>
      </c>
      <c r="K24" s="38">
        <v>110593.47670914</v>
      </c>
      <c r="L24" s="15"/>
    </row>
    <row r="25" spans="1:12" x14ac:dyDescent="0.25">
      <c r="A25" s="10">
        <v>46387</v>
      </c>
      <c r="B25" s="10">
        <v>46477</v>
      </c>
      <c r="C25" s="9">
        <v>65000000</v>
      </c>
      <c r="D25" s="9">
        <v>65000000</v>
      </c>
      <c r="E25" s="9">
        <v>65000000</v>
      </c>
      <c r="F25" s="22">
        <v>-196740.72171219901</v>
      </c>
      <c r="G25" s="22">
        <v>-196740.72171219901</v>
      </c>
      <c r="H25" s="22">
        <v>-52335.274664613004</v>
      </c>
      <c r="I25" s="38">
        <v>-357272.52698914299</v>
      </c>
      <c r="J25" s="38">
        <v>-357272.52698914299</v>
      </c>
      <c r="K25" s="38">
        <v>108196.530612332</v>
      </c>
    </row>
    <row r="26" spans="1:12" x14ac:dyDescent="0.25">
      <c r="A26" s="10">
        <v>46477</v>
      </c>
      <c r="B26" s="10">
        <v>46568</v>
      </c>
      <c r="C26" s="9">
        <v>65000000</v>
      </c>
      <c r="D26" s="9">
        <v>65000000</v>
      </c>
      <c r="E26" s="9">
        <v>65000000</v>
      </c>
      <c r="F26" s="22">
        <v>-198922.25412575901</v>
      </c>
      <c r="G26" s="22">
        <v>-198922.25412575901</v>
      </c>
      <c r="H26" s="22">
        <v>-47810.378339036601</v>
      </c>
      <c r="I26" s="38">
        <v>-361224.73657572601</v>
      </c>
      <c r="J26" s="38">
        <v>-361224.73657572601</v>
      </c>
      <c r="K26" s="38">
        <v>114492.10411093</v>
      </c>
    </row>
    <row r="27" spans="1:12" x14ac:dyDescent="0.25">
      <c r="A27" s="10">
        <v>46568</v>
      </c>
      <c r="B27" s="10">
        <v>46660</v>
      </c>
      <c r="C27" s="9">
        <v>65000000</v>
      </c>
      <c r="D27" s="9">
        <v>65000000</v>
      </c>
      <c r="E27" s="9">
        <v>65000000</v>
      </c>
      <c r="F27" s="22">
        <v>-201308.08053363999</v>
      </c>
      <c r="G27" s="22">
        <v>-201308.08053363999</v>
      </c>
      <c r="H27" s="22">
        <v>-48332.893799355399</v>
      </c>
      <c r="I27" s="38">
        <v>-365389.28869211202</v>
      </c>
      <c r="J27" s="38">
        <v>-365389.28869211202</v>
      </c>
      <c r="K27" s="38">
        <v>115748.31435911699</v>
      </c>
    </row>
    <row r="28" spans="1:12" x14ac:dyDescent="0.25">
      <c r="A28" s="10">
        <v>46660</v>
      </c>
      <c r="B28" s="10">
        <v>46752</v>
      </c>
      <c r="C28" s="9">
        <v>65000000</v>
      </c>
      <c r="D28" s="9">
        <v>65000000</v>
      </c>
      <c r="E28" s="9">
        <v>65000000</v>
      </c>
      <c r="F28" s="22">
        <v>-207361.09995539399</v>
      </c>
      <c r="G28" s="22">
        <v>-207361.09995539399</v>
      </c>
      <c r="H28" s="22">
        <v>-44817.471473177</v>
      </c>
      <c r="I28" s="38">
        <v>-371492.03378502798</v>
      </c>
      <c r="J28" s="38">
        <v>-371492.03378502798</v>
      </c>
      <c r="K28" s="38">
        <v>119313.46235645701</v>
      </c>
    </row>
    <row r="29" spans="1:12" x14ac:dyDescent="0.25">
      <c r="A29" s="10">
        <v>46752</v>
      </c>
      <c r="B29" s="10">
        <v>46843</v>
      </c>
      <c r="C29" s="9">
        <v>65000000</v>
      </c>
      <c r="D29" s="9">
        <v>65000000</v>
      </c>
      <c r="E29" s="9">
        <v>65000000</v>
      </c>
      <c r="F29" s="22">
        <v>-206360.583770397</v>
      </c>
      <c r="G29" s="22">
        <v>-206360.583770397</v>
      </c>
      <c r="H29" s="22">
        <v>-42955.090832777802</v>
      </c>
      <c r="I29" s="38">
        <v>-368724.372849126</v>
      </c>
      <c r="J29" s="38">
        <v>-368724.372849126</v>
      </c>
      <c r="K29" s="38">
        <v>119408.698245951</v>
      </c>
    </row>
    <row r="30" spans="1:12" x14ac:dyDescent="0.25">
      <c r="A30" s="10">
        <v>46843</v>
      </c>
      <c r="B30" s="10">
        <v>46934</v>
      </c>
      <c r="C30" s="9">
        <v>65000000</v>
      </c>
      <c r="D30" s="9">
        <v>65000000</v>
      </c>
      <c r="E30" s="9">
        <v>65000000</v>
      </c>
      <c r="F30" s="22">
        <v>-206360.47202346</v>
      </c>
      <c r="G30" s="22">
        <v>-206360.47202346</v>
      </c>
      <c r="H30" s="22">
        <v>-40305.500198761998</v>
      </c>
      <c r="I30" s="38">
        <v>-368723.954445221</v>
      </c>
      <c r="J30" s="38">
        <v>-368723.954445221</v>
      </c>
      <c r="K30" s="38">
        <v>122057.98222299801</v>
      </c>
    </row>
    <row r="31" spans="1:12" x14ac:dyDescent="0.25">
      <c r="A31" s="10">
        <v>46934</v>
      </c>
      <c r="B31" s="10">
        <v>47026</v>
      </c>
      <c r="C31" s="9">
        <v>65000000</v>
      </c>
      <c r="D31" s="9">
        <v>65000000</v>
      </c>
      <c r="E31" s="9">
        <v>65000000</v>
      </c>
      <c r="F31" s="22">
        <v>-209742.38824588899</v>
      </c>
      <c r="G31" s="22">
        <v>-209742.38824588899</v>
      </c>
      <c r="H31" s="22">
        <v>-39786.480801730402</v>
      </c>
      <c r="I31" s="38">
        <v>-373903.44363797799</v>
      </c>
      <c r="J31" s="38">
        <v>-373903.44363797799</v>
      </c>
      <c r="K31" s="38">
        <v>124374.574590359</v>
      </c>
    </row>
    <row r="32" spans="1:12" x14ac:dyDescent="0.25">
      <c r="A32" s="10">
        <v>47026</v>
      </c>
      <c r="B32" s="10">
        <v>47118</v>
      </c>
      <c r="C32" s="9">
        <v>65000000</v>
      </c>
      <c r="D32" s="9">
        <v>65000000</v>
      </c>
      <c r="E32" s="9">
        <v>65000000</v>
      </c>
      <c r="F32" s="22">
        <v>-229555.977386124</v>
      </c>
      <c r="G32" s="22">
        <v>-229555.977386124</v>
      </c>
      <c r="H32" s="22">
        <v>-22805.332137685</v>
      </c>
      <c r="I32" s="38">
        <v>-394074.85106835898</v>
      </c>
      <c r="J32" s="38">
        <v>-394074.85106835898</v>
      </c>
      <c r="K32" s="38">
        <v>141713.54154454899</v>
      </c>
    </row>
    <row r="33" spans="1:11" x14ac:dyDescent="0.25">
      <c r="A33" s="10">
        <v>47118</v>
      </c>
      <c r="B33" s="10">
        <v>47208</v>
      </c>
      <c r="C33" s="9">
        <v>65000000</v>
      </c>
      <c r="D33" s="9">
        <v>65000000</v>
      </c>
      <c r="E33" s="9">
        <v>65000000</v>
      </c>
      <c r="F33" s="22">
        <v>-229941.95630057299</v>
      </c>
      <c r="G33" s="22">
        <v>-229941.95630057299</v>
      </c>
      <c r="H33" s="22">
        <v>-19190.980207363798</v>
      </c>
      <c r="I33" s="38">
        <v>-390997.12590705598</v>
      </c>
      <c r="J33" s="38">
        <v>-390997.12590705702</v>
      </c>
      <c r="K33" s="38">
        <v>141864.18939911999</v>
      </c>
    </row>
    <row r="34" spans="1:11" x14ac:dyDescent="0.25">
      <c r="A34" s="10">
        <v>47208</v>
      </c>
      <c r="B34" s="10">
        <v>47299</v>
      </c>
      <c r="C34" s="9">
        <v>65000000</v>
      </c>
      <c r="D34" s="9">
        <v>65000000</v>
      </c>
      <c r="E34" s="9">
        <v>65000000</v>
      </c>
      <c r="F34" s="22">
        <v>-232496.68201350499</v>
      </c>
      <c r="G34" s="22">
        <v>-232496.68201350499</v>
      </c>
      <c r="H34" s="22">
        <v>-14172.600681456801</v>
      </c>
      <c r="I34" s="38">
        <v>-395340.92931587499</v>
      </c>
      <c r="J34" s="38">
        <v>-395340.92931587499</v>
      </c>
      <c r="K34" s="38">
        <v>148671.646620913</v>
      </c>
    </row>
    <row r="35" spans="1:11" x14ac:dyDescent="0.25">
      <c r="A35" s="10">
        <v>47299</v>
      </c>
      <c r="B35" s="10">
        <v>47391</v>
      </c>
      <c r="C35" s="9">
        <v>65000000</v>
      </c>
      <c r="D35" s="9">
        <v>65000000</v>
      </c>
      <c r="E35" s="9">
        <v>65000000</v>
      </c>
      <c r="F35" s="22">
        <v>-234974.59983023599</v>
      </c>
      <c r="G35" s="22">
        <v>-234974.59983023599</v>
      </c>
      <c r="H35" s="22">
        <v>-14611.871443055599</v>
      </c>
      <c r="I35" s="38">
        <v>-399599.82927290502</v>
      </c>
      <c r="J35" s="38">
        <v>-399599.82927290502</v>
      </c>
      <c r="K35" s="38">
        <v>150013.35799961301</v>
      </c>
    </row>
    <row r="36" spans="1:11" x14ac:dyDescent="0.25">
      <c r="A36" s="10">
        <v>47391</v>
      </c>
      <c r="B36" s="10">
        <v>47483</v>
      </c>
      <c r="C36" s="9">
        <v>65000000</v>
      </c>
      <c r="D36" s="9">
        <v>65000000</v>
      </c>
      <c r="E36" s="9">
        <v>65000000</v>
      </c>
      <c r="F36" s="22">
        <v>-233666.114602471</v>
      </c>
      <c r="G36" s="22">
        <v>-233666.114602471</v>
      </c>
      <c r="H36" s="22">
        <v>-18695.1949213388</v>
      </c>
      <c r="I36" s="38">
        <v>-398272.29447760299</v>
      </c>
      <c r="J36" s="38">
        <v>-398272.29447760299</v>
      </c>
      <c r="K36" s="38">
        <v>145910.98495379399</v>
      </c>
    </row>
    <row r="37" spans="1:11" x14ac:dyDescent="0.25">
      <c r="A37" s="10">
        <v>47483</v>
      </c>
      <c r="B37" s="10">
        <v>47573</v>
      </c>
      <c r="C37" s="9">
        <v>65000000</v>
      </c>
      <c r="D37" s="9">
        <v>65000000</v>
      </c>
      <c r="E37" s="9">
        <v>65000000</v>
      </c>
      <c r="F37" s="22">
        <v>-228238.75436590001</v>
      </c>
      <c r="G37" s="22">
        <v>-228238.75436590001</v>
      </c>
      <c r="H37" s="22">
        <v>-20837.242010911901</v>
      </c>
      <c r="I37" s="38">
        <v>-389277.28859889501</v>
      </c>
      <c r="J37" s="38">
        <v>-389277.28859889501</v>
      </c>
      <c r="K37" s="38">
        <v>140201.29222208299</v>
      </c>
    </row>
    <row r="38" spans="1:11" x14ac:dyDescent="0.25">
      <c r="A38" s="10">
        <v>47573</v>
      </c>
      <c r="B38" s="10">
        <v>47664</v>
      </c>
      <c r="C38" s="9">
        <v>65000000</v>
      </c>
      <c r="D38" s="9">
        <v>65000000</v>
      </c>
      <c r="E38" s="9">
        <v>65000000</v>
      </c>
      <c r="F38" s="22">
        <v>-230774.558787722</v>
      </c>
      <c r="G38" s="22">
        <v>-230774.558787722</v>
      </c>
      <c r="H38" s="22">
        <v>-15951.664038365399</v>
      </c>
      <c r="I38" s="38">
        <v>-393601.98852894199</v>
      </c>
      <c r="J38" s="38">
        <v>-393601.98852894199</v>
      </c>
      <c r="K38" s="38">
        <v>146875.76570285499</v>
      </c>
    </row>
    <row r="39" spans="1:11" x14ac:dyDescent="0.25">
      <c r="A39" s="10">
        <v>47664</v>
      </c>
      <c r="B39" s="10">
        <v>47756</v>
      </c>
      <c r="C39" s="9">
        <v>65000000</v>
      </c>
      <c r="D39" s="9">
        <v>65000000</v>
      </c>
      <c r="E39" s="9">
        <v>65000000</v>
      </c>
      <c r="F39" s="22">
        <v>-233787.71489454401</v>
      </c>
      <c r="G39" s="22">
        <v>-233787.71489454401</v>
      </c>
      <c r="H39" s="22">
        <v>-15798.756378747899</v>
      </c>
      <c r="I39" s="38">
        <v>-398411.75486565899</v>
      </c>
      <c r="J39" s="38">
        <v>-398411.75486565899</v>
      </c>
      <c r="K39" s="38">
        <v>148825.28359236801</v>
      </c>
    </row>
    <row r="40" spans="1:11" x14ac:dyDescent="0.25">
      <c r="A40" s="10">
        <v>47756</v>
      </c>
      <c r="B40" s="10">
        <v>47848</v>
      </c>
      <c r="C40" s="9">
        <v>65000000</v>
      </c>
      <c r="D40" s="9">
        <v>65000000</v>
      </c>
      <c r="E40" s="9">
        <v>65000000</v>
      </c>
      <c r="F40" s="22">
        <v>-242310.74370020899</v>
      </c>
      <c r="G40" s="22">
        <v>-242310.74370020899</v>
      </c>
      <c r="H40" s="22">
        <v>-10050.5658236006</v>
      </c>
      <c r="I40" s="38">
        <v>-407195.526043739</v>
      </c>
      <c r="J40" s="38">
        <v>-407195.526043739</v>
      </c>
      <c r="K40" s="38">
        <v>154834.21651992999</v>
      </c>
    </row>
    <row r="41" spans="1:11" x14ac:dyDescent="0.25">
      <c r="A41" s="10">
        <v>47848</v>
      </c>
      <c r="B41" s="10">
        <v>47938</v>
      </c>
      <c r="C41" s="9">
        <v>65000000</v>
      </c>
      <c r="D41" s="9">
        <v>65000000</v>
      </c>
      <c r="E41" s="9">
        <v>65000000</v>
      </c>
      <c r="F41" s="22">
        <v>-239360.19423768501</v>
      </c>
      <c r="G41" s="22">
        <v>-239360.19423768501</v>
      </c>
      <c r="H41" s="22">
        <v>-9715.8021391266993</v>
      </c>
      <c r="I41" s="38">
        <v>-400747.682534163</v>
      </c>
      <c r="J41" s="38">
        <v>-400747.682534163</v>
      </c>
      <c r="K41" s="38">
        <v>151671.68615735101</v>
      </c>
    </row>
    <row r="42" spans="1:11" x14ac:dyDescent="0.25">
      <c r="A42" s="10">
        <v>47938</v>
      </c>
      <c r="B42" s="10">
        <v>48029</v>
      </c>
      <c r="C42" s="9">
        <v>65000000</v>
      </c>
      <c r="D42" s="9">
        <v>65000000</v>
      </c>
      <c r="E42" s="9">
        <v>65000000</v>
      </c>
      <c r="F42" s="22">
        <v>-242019.54898699099</v>
      </c>
      <c r="G42" s="22">
        <v>-242019.54898699099</v>
      </c>
      <c r="H42" s="22">
        <v>-4706.6738390956298</v>
      </c>
      <c r="I42" s="38">
        <v>-405199.79191036598</v>
      </c>
      <c r="J42" s="38">
        <v>-405199.79191036598</v>
      </c>
      <c r="K42" s="38">
        <v>158473.56908427901</v>
      </c>
    </row>
    <row r="43" spans="1:11" x14ac:dyDescent="0.25">
      <c r="A43" s="10">
        <v>48029</v>
      </c>
      <c r="B43" s="10">
        <v>48121</v>
      </c>
      <c r="C43" s="9">
        <v>65000000</v>
      </c>
      <c r="D43" s="9">
        <v>65000000</v>
      </c>
      <c r="E43" s="9">
        <v>65000000</v>
      </c>
      <c r="F43" s="22">
        <v>-245052.067993112</v>
      </c>
      <c r="G43" s="22">
        <v>-245052.067993112</v>
      </c>
      <c r="H43" s="22">
        <v>-4534.4032801796602</v>
      </c>
      <c r="I43" s="38">
        <v>-410030.96407058497</v>
      </c>
      <c r="J43" s="38">
        <v>-410030.96407058497</v>
      </c>
      <c r="K43" s="38">
        <v>160444.492797293</v>
      </c>
    </row>
    <row r="44" spans="1:11" x14ac:dyDescent="0.25">
      <c r="A44" s="10">
        <v>48121</v>
      </c>
      <c r="B44" s="10">
        <v>48213</v>
      </c>
      <c r="C44" s="9">
        <v>65000000</v>
      </c>
      <c r="D44" s="9">
        <v>65000000</v>
      </c>
      <c r="E44" s="9">
        <v>65000000</v>
      </c>
      <c r="F44" s="22">
        <v>-251723.06707133501</v>
      </c>
      <c r="G44" s="22">
        <v>-251723.06707133501</v>
      </c>
      <c r="H44" s="22">
        <v>-455.50435723647399</v>
      </c>
      <c r="I44" s="38">
        <v>-416935.85244198801</v>
      </c>
      <c r="J44" s="38">
        <v>-416935.85244198801</v>
      </c>
      <c r="K44" s="38">
        <v>164757.281013417</v>
      </c>
    </row>
    <row r="45" spans="1:11" x14ac:dyDescent="0.25">
      <c r="A45" s="10">
        <v>48213</v>
      </c>
      <c r="B45" s="10">
        <v>48304</v>
      </c>
      <c r="C45" s="9">
        <v>65000000</v>
      </c>
      <c r="D45" s="9">
        <v>65000000</v>
      </c>
      <c r="E45" s="9">
        <v>65000000</v>
      </c>
      <c r="F45" s="22">
        <v>-250688.050048807</v>
      </c>
      <c r="G45" s="22">
        <v>-250688.050048807</v>
      </c>
      <c r="H45" s="22">
        <v>1429.31557675728</v>
      </c>
      <c r="I45" s="38">
        <v>-414185.98182999098</v>
      </c>
      <c r="J45" s="38">
        <v>-414185.98182999098</v>
      </c>
      <c r="K45" s="38">
        <v>164927.247357941</v>
      </c>
    </row>
    <row r="46" spans="1:11" x14ac:dyDescent="0.25">
      <c r="A46" s="10">
        <v>48304</v>
      </c>
      <c r="B46" s="10">
        <v>48395</v>
      </c>
      <c r="C46" s="9">
        <v>65000000</v>
      </c>
      <c r="D46" s="9">
        <v>65000000</v>
      </c>
      <c r="E46" s="9">
        <v>65000000</v>
      </c>
      <c r="F46" s="22">
        <v>-250680.345884412</v>
      </c>
      <c r="G46" s="22">
        <v>-250680.345884412</v>
      </c>
      <c r="H46" s="22">
        <v>3947.7134196161501</v>
      </c>
      <c r="I46" s="38">
        <v>-414162.39275339601</v>
      </c>
      <c r="J46" s="38">
        <v>-414162.39275339601</v>
      </c>
      <c r="K46" s="38">
        <v>167429.76028859999</v>
      </c>
    </row>
    <row r="47" spans="1:11" x14ac:dyDescent="0.25">
      <c r="A47" s="10">
        <v>48395</v>
      </c>
      <c r="B47" s="10">
        <v>48487</v>
      </c>
      <c r="C47" s="9">
        <v>65000000</v>
      </c>
      <c r="D47" s="9">
        <v>65000000</v>
      </c>
      <c r="E47" s="9">
        <v>65000000</v>
      </c>
      <c r="F47" s="22">
        <v>-253708.30461731399</v>
      </c>
      <c r="G47" s="22">
        <v>-253708.30461731399</v>
      </c>
      <c r="H47" s="22">
        <v>4067.3302843186498</v>
      </c>
      <c r="I47" s="38">
        <v>-418990.21731236402</v>
      </c>
      <c r="J47" s="38">
        <v>-418990.21731236402</v>
      </c>
      <c r="K47" s="38">
        <v>169349.24297936799</v>
      </c>
    </row>
    <row r="48" spans="1:11" x14ac:dyDescent="0.25">
      <c r="A48" s="10">
        <v>48487</v>
      </c>
      <c r="B48" s="10">
        <v>48579</v>
      </c>
      <c r="C48" s="9">
        <v>65000000</v>
      </c>
      <c r="D48" s="9">
        <v>65000000</v>
      </c>
      <c r="E48" s="9">
        <v>65000000</v>
      </c>
      <c r="F48" s="22">
        <v>-262007.96998965801</v>
      </c>
      <c r="G48" s="22">
        <v>-262007.96998965801</v>
      </c>
      <c r="H48" s="22">
        <v>9707.5731642607007</v>
      </c>
      <c r="I48" s="38">
        <v>-427627.74729881302</v>
      </c>
      <c r="J48" s="38">
        <v>-427627.74729881302</v>
      </c>
      <c r="K48" s="38">
        <v>175327.35047341601</v>
      </c>
    </row>
    <row r="49" spans="1:11" x14ac:dyDescent="0.25">
      <c r="A49" s="10">
        <v>48579</v>
      </c>
      <c r="B49" s="10">
        <v>48669</v>
      </c>
      <c r="C49" s="9">
        <v>65000000</v>
      </c>
      <c r="D49" s="9">
        <v>65000000</v>
      </c>
      <c r="E49" s="9">
        <v>65000000</v>
      </c>
      <c r="F49" s="22">
        <v>-258040.39627916901</v>
      </c>
      <c r="G49" s="22">
        <v>-258040.39627916901</v>
      </c>
      <c r="H49" s="22">
        <v>8956.70833590644</v>
      </c>
      <c r="I49" s="38">
        <v>-420147.46448143601</v>
      </c>
      <c r="J49" s="38">
        <v>-420147.46448143601</v>
      </c>
      <c r="K49" s="38">
        <v>171063.77653817399</v>
      </c>
    </row>
    <row r="50" spans="1:11" x14ac:dyDescent="0.25">
      <c r="A50" s="10">
        <v>48669</v>
      </c>
      <c r="B50" s="10">
        <v>48760</v>
      </c>
      <c r="C50" s="9">
        <v>65000000</v>
      </c>
      <c r="D50" s="9">
        <v>65000000</v>
      </c>
      <c r="E50" s="9">
        <v>65000000</v>
      </c>
      <c r="F50" s="22">
        <v>-260907.36704185299</v>
      </c>
      <c r="G50" s="22">
        <v>-260907.36704185299</v>
      </c>
      <c r="H50" s="22">
        <v>14070.320858131399</v>
      </c>
      <c r="I50" s="38">
        <v>-424815.34239785798</v>
      </c>
      <c r="J50" s="38">
        <v>-424815.34239785798</v>
      </c>
      <c r="K50" s="38">
        <v>177978.29621413699</v>
      </c>
    </row>
    <row r="51" spans="1:11" x14ac:dyDescent="0.25">
      <c r="A51" s="10">
        <v>48760</v>
      </c>
      <c r="B51" s="10">
        <v>48852</v>
      </c>
      <c r="C51" s="9">
        <v>65000000</v>
      </c>
      <c r="D51" s="9">
        <v>65000000</v>
      </c>
      <c r="E51" s="9">
        <v>65000000</v>
      </c>
      <c r="F51" s="22">
        <v>-263126.67396809999</v>
      </c>
      <c r="G51" s="22">
        <v>-263126.67396809999</v>
      </c>
      <c r="H51" s="22">
        <v>13628.2612696874</v>
      </c>
      <c r="I51" s="38">
        <v>-428797.94154538499</v>
      </c>
      <c r="J51" s="38">
        <v>-428797.94154538499</v>
      </c>
      <c r="K51" s="38">
        <v>179299.52884697201</v>
      </c>
    </row>
    <row r="52" spans="1:11" x14ac:dyDescent="0.25">
      <c r="A52" s="10">
        <v>48852</v>
      </c>
      <c r="B52" s="10">
        <v>48944</v>
      </c>
      <c r="C52" s="9">
        <v>65000000</v>
      </c>
      <c r="D52" s="9">
        <v>65000000</v>
      </c>
      <c r="E52" s="9">
        <v>65000000</v>
      </c>
      <c r="F52" s="22">
        <v>-248782.52615718299</v>
      </c>
      <c r="G52" s="22">
        <v>-248782.52615718299</v>
      </c>
      <c r="H52" s="22">
        <v>-3548.3270174200202</v>
      </c>
      <c r="I52" s="38">
        <v>-413796.82511025399</v>
      </c>
      <c r="J52" s="38">
        <v>-413796.82511025399</v>
      </c>
      <c r="K52" s="38">
        <v>161465.971935651</v>
      </c>
    </row>
    <row r="53" spans="1:11" x14ac:dyDescent="0.25">
      <c r="A53" s="10">
        <v>48944</v>
      </c>
      <c r="B53" s="10">
        <v>49034</v>
      </c>
      <c r="C53" s="9">
        <v>65000000</v>
      </c>
      <c r="D53" s="9">
        <v>65000000</v>
      </c>
      <c r="E53" s="9">
        <v>65000000</v>
      </c>
      <c r="F53" s="22">
        <v>-240193.98157511899</v>
      </c>
      <c r="G53" s="22">
        <v>-240193.98157511899</v>
      </c>
      <c r="H53" s="22">
        <v>-8999.8676312300104</v>
      </c>
      <c r="I53" s="38">
        <v>-401491.66482204699</v>
      </c>
      <c r="J53" s="38">
        <v>-401491.664822046</v>
      </c>
      <c r="K53" s="38">
        <v>152297.81561569701</v>
      </c>
    </row>
    <row r="54" spans="1:11" x14ac:dyDescent="0.25">
      <c r="A54" s="10">
        <v>49034</v>
      </c>
      <c r="B54" s="10">
        <v>49125</v>
      </c>
      <c r="C54" s="9">
        <v>65000000</v>
      </c>
      <c r="D54" s="9">
        <v>65000000</v>
      </c>
      <c r="E54" s="9">
        <v>65000000</v>
      </c>
      <c r="F54" s="22">
        <v>-242862.639910208</v>
      </c>
      <c r="G54" s="22">
        <v>-242862.639910208</v>
      </c>
      <c r="H54" s="22">
        <v>-3803.3323120138002</v>
      </c>
      <c r="I54" s="38">
        <v>-405952.16712104302</v>
      </c>
      <c r="J54" s="38">
        <v>-405952.16712104302</v>
      </c>
      <c r="K54" s="38">
        <v>159286.19489882101</v>
      </c>
    </row>
    <row r="55" spans="1:11" x14ac:dyDescent="0.25">
      <c r="A55" s="10">
        <v>49125</v>
      </c>
      <c r="B55" s="10">
        <v>49217</v>
      </c>
      <c r="C55" s="9">
        <v>65000000</v>
      </c>
      <c r="D55" s="9">
        <v>65000000</v>
      </c>
      <c r="E55" s="9">
        <v>65000000</v>
      </c>
      <c r="F55" s="22">
        <v>-245527.65631678299</v>
      </c>
      <c r="G55" s="22">
        <v>-245527.65631678299</v>
      </c>
      <c r="H55" s="22">
        <v>-4001.21273083603</v>
      </c>
      <c r="I55" s="38">
        <v>-410401.184018781</v>
      </c>
      <c r="J55" s="38">
        <v>-410401.184018781</v>
      </c>
      <c r="K55" s="38">
        <v>160872.31497116201</v>
      </c>
    </row>
    <row r="56" spans="1:11" x14ac:dyDescent="0.25">
      <c r="A56" s="10">
        <v>49217</v>
      </c>
      <c r="B56" s="10">
        <v>49309</v>
      </c>
      <c r="C56" s="9">
        <v>65000000</v>
      </c>
      <c r="D56" s="9">
        <v>65000000</v>
      </c>
      <c r="E56" s="9">
        <v>65000000</v>
      </c>
      <c r="F56" s="22">
        <v>-245524.58735016</v>
      </c>
      <c r="G56" s="22">
        <v>-245524.58735016</v>
      </c>
      <c r="H56" s="22">
        <v>-6836.7221736492402</v>
      </c>
      <c r="I56" s="38">
        <v>-410391.50572553498</v>
      </c>
      <c r="J56" s="38">
        <v>-410391.50572553498</v>
      </c>
      <c r="K56" s="38">
        <v>158030.19620172601</v>
      </c>
    </row>
    <row r="57" spans="1:11" x14ac:dyDescent="0.25">
      <c r="F57" s="22"/>
      <c r="G57" s="22"/>
      <c r="H57" s="22"/>
      <c r="I57" s="22"/>
      <c r="J57" s="22"/>
      <c r="K57" s="22"/>
    </row>
    <row r="58" spans="1:11" x14ac:dyDescent="0.25">
      <c r="F58" s="22"/>
      <c r="G58" s="22"/>
      <c r="H58" s="22"/>
      <c r="I58" s="22"/>
      <c r="J58" s="22"/>
      <c r="K58" s="22"/>
    </row>
    <row r="59" spans="1:11" x14ac:dyDescent="0.25">
      <c r="F59" s="22"/>
      <c r="G59" s="22"/>
      <c r="H59" s="22"/>
      <c r="I59" s="22"/>
      <c r="J59" s="22"/>
      <c r="K59" s="22"/>
    </row>
    <row r="60" spans="1:11" x14ac:dyDescent="0.25">
      <c r="F60" s="22"/>
      <c r="G60" s="22"/>
      <c r="H60" s="22"/>
      <c r="I60" s="22"/>
      <c r="J60" s="22"/>
      <c r="K60" s="22"/>
    </row>
    <row r="61" spans="1:11" x14ac:dyDescent="0.25">
      <c r="F61" s="22"/>
      <c r="G61" s="22"/>
      <c r="H61" s="22"/>
      <c r="I61" s="22"/>
      <c r="J61" s="22"/>
      <c r="K61" s="22"/>
    </row>
    <row r="62" spans="1:11" x14ac:dyDescent="0.25">
      <c r="F62" s="22"/>
      <c r="G62" s="22"/>
      <c r="H62" s="22"/>
      <c r="I62" s="22"/>
      <c r="J62" s="22"/>
      <c r="K62" s="22"/>
    </row>
    <row r="63" spans="1:11" x14ac:dyDescent="0.25">
      <c r="F63" s="22"/>
      <c r="G63" s="22"/>
      <c r="H63" s="22"/>
      <c r="I63" s="22"/>
      <c r="J63" s="22"/>
      <c r="K63" s="22"/>
    </row>
    <row r="64" spans="1:11" x14ac:dyDescent="0.25">
      <c r="F64" s="22"/>
      <c r="G64" s="22"/>
      <c r="H64" s="22"/>
      <c r="I64" s="22"/>
      <c r="J64" s="22"/>
      <c r="K64" s="22"/>
    </row>
    <row r="65" spans="6:11" x14ac:dyDescent="0.25">
      <c r="F65" s="22"/>
      <c r="G65" s="22"/>
      <c r="H65" s="22"/>
      <c r="I65" s="22"/>
      <c r="J65" s="22"/>
      <c r="K65" s="22"/>
    </row>
    <row r="66" spans="6:11" x14ac:dyDescent="0.25">
      <c r="F66" s="22"/>
      <c r="G66" s="22"/>
      <c r="H66" s="22"/>
      <c r="I66" s="22"/>
      <c r="J66" s="22"/>
      <c r="K66" s="22"/>
    </row>
    <row r="67" spans="6:11" x14ac:dyDescent="0.25">
      <c r="F67" s="22"/>
      <c r="G67" s="22"/>
      <c r="H67" s="22"/>
      <c r="I67" s="22"/>
      <c r="J67" s="22"/>
      <c r="K67" s="22"/>
    </row>
    <row r="68" spans="6:11" x14ac:dyDescent="0.25">
      <c r="F68" s="22"/>
      <c r="G68" s="22"/>
      <c r="H68" s="22"/>
      <c r="I68" s="22"/>
      <c r="J68" s="22"/>
      <c r="K68" s="22"/>
    </row>
    <row r="69" spans="6:11" x14ac:dyDescent="0.25">
      <c r="F69" s="22"/>
      <c r="G69" s="22"/>
      <c r="H69" s="22"/>
      <c r="I69" s="22"/>
      <c r="J69" s="22"/>
      <c r="K69" s="22"/>
    </row>
    <row r="70" spans="6:11" x14ac:dyDescent="0.25">
      <c r="F70" s="22"/>
      <c r="G70" s="22"/>
      <c r="H70" s="22"/>
      <c r="I70" s="22"/>
      <c r="J70" s="22"/>
      <c r="K70" s="22"/>
    </row>
    <row r="71" spans="6:11" x14ac:dyDescent="0.25">
      <c r="F71" s="22"/>
      <c r="G71" s="22"/>
      <c r="H71" s="22"/>
      <c r="I71" s="22"/>
      <c r="J71" s="22"/>
      <c r="K71" s="22"/>
    </row>
    <row r="72" spans="6:11" x14ac:dyDescent="0.25">
      <c r="F72" s="22"/>
      <c r="G72" s="22"/>
      <c r="H72" s="22"/>
      <c r="I72" s="22"/>
      <c r="J72" s="22"/>
      <c r="K72" s="22"/>
    </row>
    <row r="73" spans="6:11" x14ac:dyDescent="0.25">
      <c r="F73" s="22"/>
      <c r="G73" s="22"/>
      <c r="H73" s="22"/>
      <c r="I73" s="22"/>
      <c r="J73" s="22"/>
      <c r="K73" s="22"/>
    </row>
    <row r="74" spans="6:11" x14ac:dyDescent="0.25">
      <c r="F74" s="22"/>
      <c r="G74" s="22"/>
      <c r="H74" s="22"/>
      <c r="I74" s="22"/>
      <c r="J74" s="22"/>
      <c r="K74" s="22"/>
    </row>
    <row r="75" spans="6:11" x14ac:dyDescent="0.25">
      <c r="F75" s="22"/>
      <c r="G75" s="22"/>
      <c r="H75" s="22"/>
      <c r="I75" s="22"/>
      <c r="J75" s="22"/>
      <c r="K75" s="22"/>
    </row>
    <row r="76" spans="6:11" x14ac:dyDescent="0.25">
      <c r="F76" s="22"/>
      <c r="G76" s="22"/>
      <c r="H76" s="22"/>
      <c r="I76" s="22"/>
      <c r="J76" s="22"/>
      <c r="K76" s="22"/>
    </row>
    <row r="77" spans="6:11" x14ac:dyDescent="0.25">
      <c r="F77" s="22"/>
      <c r="G77" s="22"/>
      <c r="H77" s="22"/>
      <c r="I77" s="22"/>
      <c r="J77" s="22"/>
      <c r="K77" s="22"/>
    </row>
    <row r="78" spans="6:11" x14ac:dyDescent="0.25">
      <c r="F78" s="22"/>
      <c r="G78" s="22"/>
      <c r="H78" s="22"/>
      <c r="I78" s="22"/>
      <c r="J78" s="22"/>
      <c r="K78" s="22"/>
    </row>
    <row r="79" spans="6:11" x14ac:dyDescent="0.25">
      <c r="F79" s="22"/>
      <c r="G79" s="22"/>
      <c r="H79" s="22"/>
      <c r="I79" s="22"/>
      <c r="J79" s="22"/>
      <c r="K79" s="22"/>
    </row>
    <row r="80" spans="6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</sheetData>
  <mergeCells count="4">
    <mergeCell ref="F11:H11"/>
    <mergeCell ref="I11:K11"/>
    <mergeCell ref="A2:D2"/>
    <mergeCell ref="A3:D3"/>
  </mergeCells>
  <conditionalFormatting sqref="G7:H7">
    <cfRule type="cellIs" dxfId="1" priority="1" stopIfTrue="1" operator="lessThan">
      <formula>0</formula>
    </cfRule>
  </conditionalFormatting>
  <conditionalFormatting sqref="J7:K7 A8:E9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144"/>
  <sheetViews>
    <sheetView showGridLines="0" topLeftCell="I1" zoomScale="85" zoomScaleNormal="85" workbookViewId="0">
      <selection activeCell="V5" sqref="V5:AA339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42.7109375" bestFit="1" customWidth="1"/>
    <col min="8" max="9" width="12" style="10" bestFit="1" customWidth="1"/>
    <col min="10" max="10" width="11.140625" style="10" bestFit="1" customWidth="1"/>
    <col min="11" max="11" width="13.42578125" style="10" bestFit="1" customWidth="1"/>
    <col min="12" max="12" width="15.42578125" style="9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9" bestFit="1" customWidth="1"/>
    <col min="19" max="19" width="18.140625" style="9" bestFit="1" customWidth="1"/>
    <col min="20" max="20" width="18.42578125" style="26" bestFit="1" customWidth="1"/>
    <col min="21" max="22" width="16.42578125" style="26" bestFit="1" customWidth="1"/>
    <col min="23" max="23" width="16.42578125" style="26" customWidth="1"/>
    <col min="24" max="24" width="17" style="9" bestFit="1" customWidth="1"/>
    <col min="25" max="25" width="18.140625" style="9" bestFit="1" customWidth="1"/>
    <col min="26" max="26" width="18.42578125" style="26" bestFit="1" customWidth="1"/>
    <col min="27" max="27" width="16.42578125" style="26" bestFit="1" customWidth="1"/>
    <col min="28" max="28" width="16.42578125" style="9" bestFit="1" customWidth="1"/>
  </cols>
  <sheetData>
    <row r="1" spans="1:28" ht="14.45" customHeight="1" x14ac:dyDescent="0.25">
      <c r="C1" s="5"/>
      <c r="D1" s="5"/>
      <c r="E1" s="5"/>
      <c r="F1" s="5"/>
      <c r="G1" s="5"/>
      <c r="H1" s="31"/>
      <c r="I1" s="5"/>
      <c r="J1" s="5"/>
      <c r="K1" s="5"/>
      <c r="L1" s="7"/>
      <c r="M1" s="5"/>
      <c r="N1" s="5"/>
      <c r="O1" s="5"/>
      <c r="P1" s="28"/>
      <c r="Q1" s="28"/>
      <c r="R1" s="7"/>
      <c r="S1" s="7"/>
      <c r="T1" s="30"/>
      <c r="U1" s="30"/>
      <c r="V1" s="30"/>
      <c r="W1" s="30"/>
      <c r="X1" s="7"/>
      <c r="Y1" s="7"/>
      <c r="Z1" s="30"/>
      <c r="AA1" s="30"/>
      <c r="AB1" s="7"/>
    </row>
    <row r="2" spans="1:28" ht="14.45" customHeight="1" x14ac:dyDescent="0.25">
      <c r="C2" s="5"/>
      <c r="D2" s="5"/>
      <c r="E2" s="5"/>
      <c r="F2" s="5"/>
      <c r="G2" s="5"/>
      <c r="H2" s="31"/>
      <c r="I2" s="5"/>
      <c r="J2" s="5"/>
      <c r="K2" s="5"/>
      <c r="L2" s="7"/>
      <c r="M2" s="5"/>
      <c r="N2" s="5"/>
      <c r="O2" s="5"/>
      <c r="P2" s="47" t="s">
        <v>55</v>
      </c>
      <c r="Q2" s="48"/>
      <c r="R2" s="48"/>
      <c r="S2" s="48"/>
      <c r="T2" s="48"/>
      <c r="U2" s="49"/>
      <c r="V2" s="50" t="s">
        <v>36</v>
      </c>
      <c r="W2" s="51"/>
      <c r="X2" s="51"/>
      <c r="Y2" s="51"/>
      <c r="Z2" s="51"/>
      <c r="AA2" s="52"/>
      <c r="AB2"/>
    </row>
    <row r="3" spans="1:28" s="2" customFormat="1" ht="14.4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32" t="s">
        <v>7</v>
      </c>
      <c r="I3" s="6" t="s">
        <v>8</v>
      </c>
      <c r="J3" s="6" t="s">
        <v>9</v>
      </c>
      <c r="K3" s="6" t="s">
        <v>10</v>
      </c>
      <c r="L3" s="8" t="s">
        <v>11</v>
      </c>
      <c r="M3" s="6" t="s">
        <v>12</v>
      </c>
      <c r="N3" s="6" t="s">
        <v>13</v>
      </c>
      <c r="O3" s="6" t="s">
        <v>14</v>
      </c>
      <c r="P3" s="29" t="s">
        <v>25</v>
      </c>
      <c r="Q3" s="29" t="s">
        <v>34</v>
      </c>
      <c r="R3" s="8" t="s">
        <v>15</v>
      </c>
      <c r="S3" s="8" t="s">
        <v>16</v>
      </c>
      <c r="T3" s="29" t="s">
        <v>17</v>
      </c>
      <c r="U3" s="29" t="s">
        <v>18</v>
      </c>
      <c r="V3" s="29" t="s">
        <v>25</v>
      </c>
      <c r="W3" s="29" t="s">
        <v>34</v>
      </c>
      <c r="X3" s="8" t="s">
        <v>15</v>
      </c>
      <c r="Y3" s="8" t="s">
        <v>16</v>
      </c>
      <c r="Z3" s="29" t="s">
        <v>17</v>
      </c>
      <c r="AA3" s="29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44286</v>
      </c>
      <c r="B5" s="1">
        <v>44377</v>
      </c>
      <c r="C5" t="s">
        <v>28</v>
      </c>
      <c r="D5" t="s">
        <v>38</v>
      </c>
      <c r="E5" t="s">
        <v>39</v>
      </c>
      <c r="F5">
        <v>25</v>
      </c>
      <c r="H5" s="1"/>
      <c r="I5" s="1">
        <v>44372</v>
      </c>
      <c r="J5" s="1">
        <v>44739</v>
      </c>
      <c r="K5" s="1">
        <v>44739</v>
      </c>
      <c r="L5">
        <v>35000000</v>
      </c>
      <c r="M5" t="s">
        <v>37</v>
      </c>
      <c r="N5">
        <v>0</v>
      </c>
      <c r="O5" t="s">
        <v>27</v>
      </c>
      <c r="P5" s="22">
        <v>-53520.833333333299</v>
      </c>
      <c r="Q5" s="22">
        <v>0</v>
      </c>
      <c r="R5" s="9">
        <v>5.4945054945054903E-2</v>
      </c>
      <c r="S5" s="9">
        <v>1.36239782016349E-2</v>
      </c>
      <c r="T5" s="26">
        <v>1923076.92307692</v>
      </c>
      <c r="U5" s="26">
        <v>-729.16666666666697</v>
      </c>
      <c r="V5" s="33">
        <v>-53520.833333333299</v>
      </c>
      <c r="W5" s="33">
        <v>0</v>
      </c>
      <c r="X5" s="34">
        <v>5.4945054945054903E-2</v>
      </c>
      <c r="Y5" s="35">
        <v>1.36239782016349E-2</v>
      </c>
      <c r="Z5" s="36">
        <v>1923076.92307692</v>
      </c>
      <c r="AA5" s="36">
        <v>-729.16666666666697</v>
      </c>
      <c r="AB5"/>
    </row>
    <row r="6" spans="1:28" x14ac:dyDescent="0.25">
      <c r="A6" s="1">
        <v>44286</v>
      </c>
      <c r="B6" s="1">
        <v>44377</v>
      </c>
      <c r="C6" t="s">
        <v>28</v>
      </c>
      <c r="D6" t="s">
        <v>40</v>
      </c>
      <c r="E6" t="s">
        <v>41</v>
      </c>
      <c r="F6">
        <v>27</v>
      </c>
      <c r="H6" s="1"/>
      <c r="I6" s="1">
        <v>44372</v>
      </c>
      <c r="J6" s="1">
        <v>44739</v>
      </c>
      <c r="K6" s="1">
        <v>44739</v>
      </c>
      <c r="L6">
        <v>30000000</v>
      </c>
      <c r="M6" t="s">
        <v>37</v>
      </c>
      <c r="N6">
        <v>0</v>
      </c>
      <c r="O6" t="s">
        <v>27</v>
      </c>
      <c r="P6" s="22">
        <v>-45875</v>
      </c>
      <c r="Q6" s="22">
        <v>0</v>
      </c>
      <c r="R6" s="9">
        <v>5.4945054945054903E-2</v>
      </c>
      <c r="S6" s="9">
        <v>1.36239782016349E-2</v>
      </c>
      <c r="T6" s="26">
        <v>1648351.64835165</v>
      </c>
      <c r="U6" s="26">
        <v>-625</v>
      </c>
      <c r="V6" s="33">
        <v>-45875</v>
      </c>
      <c r="W6" s="33">
        <v>0</v>
      </c>
      <c r="X6" s="34">
        <v>5.4945054945054903E-2</v>
      </c>
      <c r="Y6" s="35">
        <v>1.36239782016349E-2</v>
      </c>
      <c r="Z6" s="36">
        <v>1648351.64835165</v>
      </c>
      <c r="AA6" s="36">
        <v>-625</v>
      </c>
      <c r="AB6"/>
    </row>
    <row r="7" spans="1:28" x14ac:dyDescent="0.25">
      <c r="A7" s="1">
        <v>44377</v>
      </c>
      <c r="B7" s="1">
        <v>44469</v>
      </c>
      <c r="C7" t="s">
        <v>28</v>
      </c>
      <c r="D7" t="s">
        <v>38</v>
      </c>
      <c r="E7" t="s">
        <v>39</v>
      </c>
      <c r="F7">
        <v>25</v>
      </c>
      <c r="H7" s="1"/>
      <c r="I7" s="1">
        <v>44372</v>
      </c>
      <c r="J7" s="1">
        <v>44739</v>
      </c>
      <c r="K7" s="1">
        <v>44739</v>
      </c>
      <c r="L7">
        <v>35000000</v>
      </c>
      <c r="M7" t="s">
        <v>37</v>
      </c>
      <c r="N7">
        <v>0</v>
      </c>
      <c r="O7" t="s">
        <v>27</v>
      </c>
      <c r="P7" s="22">
        <v>-53520.833333333299</v>
      </c>
      <c r="Q7" s="22">
        <v>0</v>
      </c>
      <c r="R7" s="9">
        <v>1</v>
      </c>
      <c r="S7" s="9">
        <v>0.250681198910082</v>
      </c>
      <c r="T7" s="26">
        <v>35000000</v>
      </c>
      <c r="U7" s="26">
        <v>-13416.666666666701</v>
      </c>
      <c r="V7" s="33">
        <v>-53520.833333333299</v>
      </c>
      <c r="W7" s="33">
        <v>0</v>
      </c>
      <c r="X7" s="34">
        <v>1</v>
      </c>
      <c r="Y7" s="35">
        <v>0.250681198910082</v>
      </c>
      <c r="Z7" s="36">
        <v>35000000</v>
      </c>
      <c r="AA7" s="36">
        <v>-13416.666666666701</v>
      </c>
      <c r="AB7"/>
    </row>
    <row r="8" spans="1:28" x14ac:dyDescent="0.25">
      <c r="A8" s="1">
        <v>44377</v>
      </c>
      <c r="B8" s="1">
        <v>44469</v>
      </c>
      <c r="C8" t="s">
        <v>28</v>
      </c>
      <c r="D8" t="s">
        <v>40</v>
      </c>
      <c r="E8" t="s">
        <v>41</v>
      </c>
      <c r="F8">
        <v>27</v>
      </c>
      <c r="I8" s="1">
        <v>44372</v>
      </c>
      <c r="J8" s="1">
        <v>44739</v>
      </c>
      <c r="K8" s="1">
        <v>44739</v>
      </c>
      <c r="L8">
        <v>30000000</v>
      </c>
      <c r="M8" t="s">
        <v>37</v>
      </c>
      <c r="N8">
        <v>0</v>
      </c>
      <c r="O8" t="s">
        <v>27</v>
      </c>
      <c r="P8" s="22">
        <v>-45875</v>
      </c>
      <c r="Q8" s="22">
        <v>0</v>
      </c>
      <c r="R8" s="9">
        <v>1</v>
      </c>
      <c r="S8" s="9">
        <v>0.250681198910082</v>
      </c>
      <c r="T8" s="26">
        <v>30000000</v>
      </c>
      <c r="U8" s="26">
        <v>-11500</v>
      </c>
      <c r="V8" s="33">
        <v>-45875</v>
      </c>
      <c r="W8" s="33">
        <v>0</v>
      </c>
      <c r="X8" s="34">
        <v>1</v>
      </c>
      <c r="Y8" s="35">
        <v>0.250681198910082</v>
      </c>
      <c r="Z8" s="36">
        <v>30000000</v>
      </c>
      <c r="AA8" s="36">
        <v>-11500</v>
      </c>
      <c r="AB8"/>
    </row>
    <row r="9" spans="1:28" x14ac:dyDescent="0.25">
      <c r="A9" s="1">
        <v>44469</v>
      </c>
      <c r="B9" s="1">
        <v>44561</v>
      </c>
      <c r="C9" t="s">
        <v>28</v>
      </c>
      <c r="D9" t="s">
        <v>38</v>
      </c>
      <c r="E9" t="s">
        <v>39</v>
      </c>
      <c r="F9">
        <v>25</v>
      </c>
      <c r="H9" s="1"/>
      <c r="I9" s="1">
        <v>44372</v>
      </c>
      <c r="J9" s="1">
        <v>44739</v>
      </c>
      <c r="K9" s="1">
        <v>44739</v>
      </c>
      <c r="L9">
        <v>35000000</v>
      </c>
      <c r="M9" t="s">
        <v>37</v>
      </c>
      <c r="N9">
        <v>0</v>
      </c>
      <c r="O9" t="s">
        <v>27</v>
      </c>
      <c r="P9" s="22">
        <v>-53520.833333333299</v>
      </c>
      <c r="Q9" s="22">
        <v>0</v>
      </c>
      <c r="R9" s="9">
        <v>1</v>
      </c>
      <c r="S9" s="9">
        <v>0.250681198910082</v>
      </c>
      <c r="T9" s="26">
        <v>35000000</v>
      </c>
      <c r="U9" s="26">
        <v>-13416.666666666701</v>
      </c>
      <c r="V9" s="33">
        <v>-53520.833333333299</v>
      </c>
      <c r="W9" s="33">
        <v>0</v>
      </c>
      <c r="X9" s="34">
        <v>1</v>
      </c>
      <c r="Y9" s="35">
        <v>0.250681198910082</v>
      </c>
      <c r="Z9" s="36">
        <v>35000000</v>
      </c>
      <c r="AA9" s="36">
        <v>-13416.666666666701</v>
      </c>
      <c r="AB9"/>
    </row>
    <row r="10" spans="1:28" x14ac:dyDescent="0.25">
      <c r="A10" s="1">
        <v>44469</v>
      </c>
      <c r="B10" s="1">
        <v>44561</v>
      </c>
      <c r="C10" t="s">
        <v>28</v>
      </c>
      <c r="D10" t="s">
        <v>40</v>
      </c>
      <c r="E10" t="s">
        <v>41</v>
      </c>
      <c r="F10">
        <v>27</v>
      </c>
      <c r="H10" s="1"/>
      <c r="I10" s="1">
        <v>44372</v>
      </c>
      <c r="J10" s="1">
        <v>44739</v>
      </c>
      <c r="K10" s="1">
        <v>44739</v>
      </c>
      <c r="L10">
        <v>30000000</v>
      </c>
      <c r="M10" t="s">
        <v>37</v>
      </c>
      <c r="N10">
        <v>0</v>
      </c>
      <c r="O10" t="s">
        <v>27</v>
      </c>
      <c r="P10" s="22">
        <v>-45875</v>
      </c>
      <c r="Q10" s="22">
        <v>0</v>
      </c>
      <c r="R10" s="9">
        <v>1</v>
      </c>
      <c r="S10" s="9">
        <v>0.250681198910082</v>
      </c>
      <c r="T10" s="26">
        <v>30000000</v>
      </c>
      <c r="U10" s="26">
        <v>-11500</v>
      </c>
      <c r="V10" s="33">
        <v>-45875</v>
      </c>
      <c r="W10" s="33">
        <v>0</v>
      </c>
      <c r="X10" s="34">
        <v>1</v>
      </c>
      <c r="Y10" s="35">
        <v>0.250681198910082</v>
      </c>
      <c r="Z10" s="36">
        <v>30000000</v>
      </c>
      <c r="AA10" s="36">
        <v>-11500</v>
      </c>
      <c r="AB10"/>
    </row>
    <row r="11" spans="1:28" x14ac:dyDescent="0.25">
      <c r="A11" s="1">
        <v>44561</v>
      </c>
      <c r="B11" s="1">
        <v>44651</v>
      </c>
      <c r="C11" t="s">
        <v>28</v>
      </c>
      <c r="D11" t="s">
        <v>38</v>
      </c>
      <c r="E11" t="s">
        <v>39</v>
      </c>
      <c r="F11">
        <v>25</v>
      </c>
      <c r="I11" s="1">
        <v>44372</v>
      </c>
      <c r="J11" s="1">
        <v>44739</v>
      </c>
      <c r="K11" s="1">
        <v>44739</v>
      </c>
      <c r="L11">
        <v>35000000</v>
      </c>
      <c r="M11" t="s">
        <v>37</v>
      </c>
      <c r="N11">
        <v>0</v>
      </c>
      <c r="O11" t="s">
        <v>27</v>
      </c>
      <c r="P11" s="22">
        <v>-53520.833333333299</v>
      </c>
      <c r="Q11" s="22">
        <v>0</v>
      </c>
      <c r="R11" s="9">
        <v>1</v>
      </c>
      <c r="S11" s="9">
        <v>0.245231607629428</v>
      </c>
      <c r="T11" s="26">
        <v>35000000</v>
      </c>
      <c r="U11" s="26">
        <v>-13125</v>
      </c>
      <c r="V11" s="33">
        <v>-53520.833333333299</v>
      </c>
      <c r="W11" s="33">
        <v>0</v>
      </c>
      <c r="X11" s="34">
        <v>1</v>
      </c>
      <c r="Y11" s="35">
        <v>0.245231607629428</v>
      </c>
      <c r="Z11" s="36">
        <v>35000000</v>
      </c>
      <c r="AA11" s="36">
        <v>-13125</v>
      </c>
      <c r="AB11"/>
    </row>
    <row r="12" spans="1:28" x14ac:dyDescent="0.25">
      <c r="A12" s="1">
        <v>44561</v>
      </c>
      <c r="B12" s="1">
        <v>44651</v>
      </c>
      <c r="C12" t="s">
        <v>28</v>
      </c>
      <c r="D12" t="s">
        <v>40</v>
      </c>
      <c r="E12" t="s">
        <v>41</v>
      </c>
      <c r="F12">
        <v>27</v>
      </c>
      <c r="H12" s="1"/>
      <c r="I12" s="1">
        <v>44372</v>
      </c>
      <c r="J12" s="1">
        <v>44739</v>
      </c>
      <c r="K12" s="1">
        <v>44739</v>
      </c>
      <c r="L12">
        <v>30000000</v>
      </c>
      <c r="M12" t="s">
        <v>37</v>
      </c>
      <c r="N12">
        <v>0</v>
      </c>
      <c r="O12" t="s">
        <v>27</v>
      </c>
      <c r="P12" s="22">
        <v>-45875</v>
      </c>
      <c r="Q12" s="22">
        <v>0</v>
      </c>
      <c r="R12" s="9">
        <v>1</v>
      </c>
      <c r="S12" s="9">
        <v>0.245231607629428</v>
      </c>
      <c r="T12" s="26">
        <v>30000000</v>
      </c>
      <c r="U12" s="26">
        <v>-11250</v>
      </c>
      <c r="V12" s="33">
        <v>-45875</v>
      </c>
      <c r="W12" s="33">
        <v>0</v>
      </c>
      <c r="X12" s="34">
        <v>1</v>
      </c>
      <c r="Y12" s="35">
        <v>0.245231607629428</v>
      </c>
      <c r="Z12" s="36">
        <v>30000000</v>
      </c>
      <c r="AA12" s="36">
        <v>-11250</v>
      </c>
      <c r="AB12"/>
    </row>
    <row r="13" spans="1:28" x14ac:dyDescent="0.25">
      <c r="A13" s="1">
        <v>44651</v>
      </c>
      <c r="B13" s="1">
        <v>44742</v>
      </c>
      <c r="C13" t="s">
        <v>28</v>
      </c>
      <c r="D13" t="s">
        <v>38</v>
      </c>
      <c r="E13" t="s">
        <v>39</v>
      </c>
      <c r="F13">
        <v>25</v>
      </c>
      <c r="H13" s="1"/>
      <c r="I13" s="1">
        <v>44372</v>
      </c>
      <c r="J13" s="1">
        <v>44739</v>
      </c>
      <c r="K13" s="1">
        <v>44739</v>
      </c>
      <c r="L13">
        <v>35000000</v>
      </c>
      <c r="M13" t="s">
        <v>37</v>
      </c>
      <c r="N13">
        <v>0</v>
      </c>
      <c r="O13" t="s">
        <v>27</v>
      </c>
      <c r="P13" s="22">
        <v>-53520.833333333299</v>
      </c>
      <c r="Q13" s="22">
        <v>0</v>
      </c>
      <c r="R13" s="9">
        <v>0.96703296703296704</v>
      </c>
      <c r="S13" s="9">
        <v>0.239782016348774</v>
      </c>
      <c r="T13" s="26">
        <v>33846153.846153803</v>
      </c>
      <c r="U13" s="26">
        <v>-12833.333333333299</v>
      </c>
      <c r="V13" s="33">
        <v>-53520.833333333299</v>
      </c>
      <c r="W13" s="33">
        <v>0</v>
      </c>
      <c r="X13" s="34">
        <v>0.96703296703296704</v>
      </c>
      <c r="Y13" s="35">
        <v>0.239782016348774</v>
      </c>
      <c r="Z13" s="36">
        <v>33846153.846153803</v>
      </c>
      <c r="AA13" s="36">
        <v>-12833.333333333299</v>
      </c>
      <c r="AB13"/>
    </row>
    <row r="14" spans="1:28" x14ac:dyDescent="0.25">
      <c r="A14" s="1">
        <v>44651</v>
      </c>
      <c r="B14" s="1">
        <v>44742</v>
      </c>
      <c r="C14" t="s">
        <v>28</v>
      </c>
      <c r="D14" t="s">
        <v>38</v>
      </c>
      <c r="E14" t="s">
        <v>39</v>
      </c>
      <c r="F14">
        <v>25</v>
      </c>
      <c r="I14" s="1">
        <v>44739</v>
      </c>
      <c r="J14" s="1">
        <v>45103</v>
      </c>
      <c r="K14" s="1">
        <v>45103</v>
      </c>
      <c r="L14">
        <v>35000000</v>
      </c>
      <c r="M14" t="s">
        <v>37</v>
      </c>
      <c r="N14">
        <v>0</v>
      </c>
      <c r="O14" t="s">
        <v>27</v>
      </c>
      <c r="P14" s="22">
        <v>-53083.333333333299</v>
      </c>
      <c r="Q14" s="22">
        <v>0</v>
      </c>
      <c r="R14" s="9">
        <v>3.2967032967033003E-2</v>
      </c>
      <c r="S14" s="9">
        <v>8.2417582417582402E-3</v>
      </c>
      <c r="T14" s="26">
        <v>1153846.15384615</v>
      </c>
      <c r="U14" s="26">
        <v>-437.5</v>
      </c>
      <c r="V14" s="33">
        <v>-53083.333333333299</v>
      </c>
      <c r="W14" s="33">
        <v>0</v>
      </c>
      <c r="X14" s="34">
        <v>3.2967032967033003E-2</v>
      </c>
      <c r="Y14" s="35">
        <v>8.2417582417582402E-3</v>
      </c>
      <c r="Z14" s="36">
        <v>1153846.15384615</v>
      </c>
      <c r="AA14" s="36">
        <v>-437.5</v>
      </c>
      <c r="AB14"/>
    </row>
    <row r="15" spans="1:28" x14ac:dyDescent="0.25">
      <c r="A15" s="1">
        <v>44651</v>
      </c>
      <c r="B15" s="1">
        <v>44742</v>
      </c>
      <c r="C15" t="s">
        <v>28</v>
      </c>
      <c r="D15" t="s">
        <v>40</v>
      </c>
      <c r="E15" t="s">
        <v>41</v>
      </c>
      <c r="F15">
        <v>27</v>
      </c>
      <c r="I15" s="1">
        <v>44372</v>
      </c>
      <c r="J15" s="1">
        <v>44739</v>
      </c>
      <c r="K15" s="1">
        <v>44739</v>
      </c>
      <c r="L15">
        <v>30000000</v>
      </c>
      <c r="M15" t="s">
        <v>37</v>
      </c>
      <c r="N15">
        <v>0</v>
      </c>
      <c r="O15" t="s">
        <v>27</v>
      </c>
      <c r="P15" s="22">
        <v>-45875</v>
      </c>
      <c r="Q15" s="22">
        <v>0</v>
      </c>
      <c r="R15" s="9">
        <v>0.96703296703296704</v>
      </c>
      <c r="S15" s="9">
        <v>0.239782016348774</v>
      </c>
      <c r="T15" s="26">
        <v>29010989.010988999</v>
      </c>
      <c r="U15" s="26">
        <v>-11000</v>
      </c>
      <c r="V15" s="33">
        <v>-45875</v>
      </c>
      <c r="W15" s="33">
        <v>0</v>
      </c>
      <c r="X15" s="34">
        <v>0.96703296703296704</v>
      </c>
      <c r="Y15" s="35">
        <v>0.239782016348774</v>
      </c>
      <c r="Z15" s="36">
        <v>29010989.010988999</v>
      </c>
      <c r="AA15" s="36">
        <v>-11000</v>
      </c>
      <c r="AB15"/>
    </row>
    <row r="16" spans="1:28" x14ac:dyDescent="0.25">
      <c r="A16" s="1">
        <v>44651</v>
      </c>
      <c r="B16" s="1">
        <v>44742</v>
      </c>
      <c r="C16" t="s">
        <v>28</v>
      </c>
      <c r="D16" t="s">
        <v>40</v>
      </c>
      <c r="E16" t="s">
        <v>41</v>
      </c>
      <c r="F16">
        <v>27</v>
      </c>
      <c r="H16" s="1"/>
      <c r="I16" s="1">
        <v>44739</v>
      </c>
      <c r="J16" s="1">
        <v>45103</v>
      </c>
      <c r="K16" s="1">
        <v>45103</v>
      </c>
      <c r="L16">
        <v>30000000</v>
      </c>
      <c r="M16" t="s">
        <v>37</v>
      </c>
      <c r="N16">
        <v>0</v>
      </c>
      <c r="O16" t="s">
        <v>27</v>
      </c>
      <c r="P16" s="22">
        <v>-45500</v>
      </c>
      <c r="Q16" s="22">
        <v>0</v>
      </c>
      <c r="R16" s="9">
        <v>3.2967032967033003E-2</v>
      </c>
      <c r="S16" s="9">
        <v>8.2417582417582402E-3</v>
      </c>
      <c r="T16" s="26">
        <v>989010.98901098897</v>
      </c>
      <c r="U16" s="26">
        <v>-375</v>
      </c>
      <c r="V16" s="33">
        <v>-45500</v>
      </c>
      <c r="W16" s="33">
        <v>0</v>
      </c>
      <c r="X16" s="34">
        <v>3.2967032967033003E-2</v>
      </c>
      <c r="Y16" s="35">
        <v>8.2417582417582402E-3</v>
      </c>
      <c r="Z16" s="36">
        <v>989010.98901098897</v>
      </c>
      <c r="AA16" s="36">
        <v>-375</v>
      </c>
      <c r="AB16"/>
    </row>
    <row r="17" spans="1:28" x14ac:dyDescent="0.25">
      <c r="A17" s="1">
        <v>44742</v>
      </c>
      <c r="B17" s="1">
        <v>44834</v>
      </c>
      <c r="C17" t="s">
        <v>28</v>
      </c>
      <c r="D17" t="s">
        <v>38</v>
      </c>
      <c r="E17" t="s">
        <v>39</v>
      </c>
      <c r="F17">
        <v>25</v>
      </c>
      <c r="H17" s="1"/>
      <c r="I17" s="1">
        <v>44739</v>
      </c>
      <c r="J17" s="1">
        <v>45103</v>
      </c>
      <c r="K17" s="1">
        <v>45103</v>
      </c>
      <c r="L17">
        <v>35000000</v>
      </c>
      <c r="M17" t="s">
        <v>37</v>
      </c>
      <c r="N17">
        <v>0</v>
      </c>
      <c r="O17" t="s">
        <v>27</v>
      </c>
      <c r="P17" s="22">
        <v>-53083.333333333299</v>
      </c>
      <c r="Q17" s="22">
        <v>0</v>
      </c>
      <c r="R17" s="9">
        <v>1</v>
      </c>
      <c r="S17" s="9">
        <v>0.25274725274725302</v>
      </c>
      <c r="T17" s="26">
        <v>35000000</v>
      </c>
      <c r="U17" s="26">
        <v>-13416.666666666701</v>
      </c>
      <c r="V17" s="33">
        <v>-53083.333333333299</v>
      </c>
      <c r="W17" s="33">
        <v>0</v>
      </c>
      <c r="X17" s="34">
        <v>1</v>
      </c>
      <c r="Y17" s="35">
        <v>0.25274725274725302</v>
      </c>
      <c r="Z17" s="36">
        <v>35000000</v>
      </c>
      <c r="AA17" s="36">
        <v>-13416.666666666701</v>
      </c>
      <c r="AB17"/>
    </row>
    <row r="18" spans="1:28" x14ac:dyDescent="0.25">
      <c r="A18" s="1">
        <v>44742</v>
      </c>
      <c r="B18" s="1">
        <v>44834</v>
      </c>
      <c r="C18" t="s">
        <v>28</v>
      </c>
      <c r="D18" t="s">
        <v>40</v>
      </c>
      <c r="E18" t="s">
        <v>41</v>
      </c>
      <c r="F18">
        <v>27</v>
      </c>
      <c r="H18" s="1"/>
      <c r="I18" s="1">
        <v>44739</v>
      </c>
      <c r="J18" s="1">
        <v>45103</v>
      </c>
      <c r="K18" s="1">
        <v>45103</v>
      </c>
      <c r="L18">
        <v>30000000</v>
      </c>
      <c r="M18" t="s">
        <v>37</v>
      </c>
      <c r="N18">
        <v>0</v>
      </c>
      <c r="O18" t="s">
        <v>27</v>
      </c>
      <c r="P18" s="22">
        <v>-45500</v>
      </c>
      <c r="Q18" s="22">
        <v>0</v>
      </c>
      <c r="R18" s="9">
        <v>1</v>
      </c>
      <c r="S18" s="9">
        <v>0.25274725274725302</v>
      </c>
      <c r="T18" s="26">
        <v>30000000</v>
      </c>
      <c r="U18" s="26">
        <v>-11500</v>
      </c>
      <c r="V18" s="33">
        <v>-45500</v>
      </c>
      <c r="W18" s="33">
        <v>0</v>
      </c>
      <c r="X18" s="34">
        <v>1</v>
      </c>
      <c r="Y18" s="35">
        <v>0.25274725274725302</v>
      </c>
      <c r="Z18" s="36">
        <v>30000000</v>
      </c>
      <c r="AA18" s="36">
        <v>-11500</v>
      </c>
      <c r="AB18"/>
    </row>
    <row r="19" spans="1:28" x14ac:dyDescent="0.25">
      <c r="A19" s="1">
        <v>44834</v>
      </c>
      <c r="B19" s="1">
        <v>44925</v>
      </c>
      <c r="C19" t="s">
        <v>28</v>
      </c>
      <c r="D19" t="s">
        <v>38</v>
      </c>
      <c r="E19" t="s">
        <v>39</v>
      </c>
      <c r="F19">
        <v>25</v>
      </c>
      <c r="H19" s="1"/>
      <c r="I19" s="1">
        <v>44739</v>
      </c>
      <c r="J19" s="1">
        <v>45103</v>
      </c>
      <c r="K19" s="1">
        <v>45103</v>
      </c>
      <c r="L19">
        <v>35000000</v>
      </c>
      <c r="M19" t="s">
        <v>37</v>
      </c>
      <c r="N19">
        <v>0</v>
      </c>
      <c r="O19" t="s">
        <v>27</v>
      </c>
      <c r="P19" s="22">
        <v>-53083.333333333299</v>
      </c>
      <c r="Q19" s="22">
        <v>0</v>
      </c>
      <c r="R19" s="9">
        <v>1</v>
      </c>
      <c r="S19" s="9">
        <v>0.25</v>
      </c>
      <c r="T19" s="26">
        <v>35000000</v>
      </c>
      <c r="U19" s="26">
        <v>-13270.833333333299</v>
      </c>
      <c r="V19" s="33">
        <v>-53083.333333333299</v>
      </c>
      <c r="W19" s="33">
        <v>0</v>
      </c>
      <c r="X19" s="34">
        <v>1</v>
      </c>
      <c r="Y19" s="35">
        <v>0.25</v>
      </c>
      <c r="Z19" s="36">
        <v>35000000</v>
      </c>
      <c r="AA19" s="36">
        <v>-13270.833333333299</v>
      </c>
      <c r="AB19"/>
    </row>
    <row r="20" spans="1:28" x14ac:dyDescent="0.25">
      <c r="A20" s="1">
        <v>44834</v>
      </c>
      <c r="B20" s="1">
        <v>44925</v>
      </c>
      <c r="C20" t="s">
        <v>28</v>
      </c>
      <c r="D20" t="s">
        <v>40</v>
      </c>
      <c r="E20" t="s">
        <v>41</v>
      </c>
      <c r="F20">
        <v>27</v>
      </c>
      <c r="I20" s="1">
        <v>44739</v>
      </c>
      <c r="J20" s="1">
        <v>45103</v>
      </c>
      <c r="K20" s="1">
        <v>45103</v>
      </c>
      <c r="L20">
        <v>30000000</v>
      </c>
      <c r="M20" t="s">
        <v>37</v>
      </c>
      <c r="N20">
        <v>0</v>
      </c>
      <c r="O20" t="s">
        <v>27</v>
      </c>
      <c r="P20" s="22">
        <v>-45500</v>
      </c>
      <c r="Q20" s="22">
        <v>0</v>
      </c>
      <c r="R20" s="9">
        <v>1</v>
      </c>
      <c r="S20" s="9">
        <v>0.25</v>
      </c>
      <c r="T20" s="26">
        <v>30000000</v>
      </c>
      <c r="U20" s="26">
        <v>-11375</v>
      </c>
      <c r="V20" s="33">
        <v>-45500</v>
      </c>
      <c r="W20" s="33">
        <v>0</v>
      </c>
      <c r="X20" s="34">
        <v>1</v>
      </c>
      <c r="Y20" s="35">
        <v>0.25</v>
      </c>
      <c r="Z20" s="36">
        <v>30000000</v>
      </c>
      <c r="AA20" s="36">
        <v>-11375</v>
      </c>
      <c r="AB20"/>
    </row>
    <row r="21" spans="1:28" x14ac:dyDescent="0.25">
      <c r="A21" s="1">
        <v>44925</v>
      </c>
      <c r="B21" s="1">
        <v>45016</v>
      </c>
      <c r="C21" t="s">
        <v>28</v>
      </c>
      <c r="D21" t="s">
        <v>38</v>
      </c>
      <c r="E21" t="s">
        <v>39</v>
      </c>
      <c r="F21">
        <v>25</v>
      </c>
      <c r="I21" s="1">
        <v>44739</v>
      </c>
      <c r="J21" s="1">
        <v>45103</v>
      </c>
      <c r="K21" s="1">
        <v>45103</v>
      </c>
      <c r="L21">
        <v>35000000</v>
      </c>
      <c r="M21" t="s">
        <v>37</v>
      </c>
      <c r="N21">
        <v>0</v>
      </c>
      <c r="O21" t="s">
        <v>27</v>
      </c>
      <c r="P21" s="22">
        <v>-53083.333333333299</v>
      </c>
      <c r="Q21" s="22">
        <v>0</v>
      </c>
      <c r="R21" s="9">
        <v>1</v>
      </c>
      <c r="S21" s="9">
        <v>0.25</v>
      </c>
      <c r="T21" s="26">
        <v>35000000</v>
      </c>
      <c r="U21" s="26">
        <v>-13270.833333333299</v>
      </c>
      <c r="V21" s="33">
        <v>-53083.333333333299</v>
      </c>
      <c r="W21" s="33">
        <v>0</v>
      </c>
      <c r="X21" s="34">
        <v>1</v>
      </c>
      <c r="Y21" s="35">
        <v>0.25</v>
      </c>
      <c r="Z21" s="36">
        <v>35000000</v>
      </c>
      <c r="AA21" s="36">
        <v>-13270.833333333299</v>
      </c>
      <c r="AB21"/>
    </row>
    <row r="22" spans="1:28" x14ac:dyDescent="0.25">
      <c r="A22" s="1">
        <v>44925</v>
      </c>
      <c r="B22" s="1">
        <v>45016</v>
      </c>
      <c r="C22" t="s">
        <v>28</v>
      </c>
      <c r="D22" t="s">
        <v>40</v>
      </c>
      <c r="E22" t="s">
        <v>41</v>
      </c>
      <c r="F22">
        <v>27</v>
      </c>
      <c r="H22" s="1"/>
      <c r="I22" s="1">
        <v>44739</v>
      </c>
      <c r="J22" s="1">
        <v>45103</v>
      </c>
      <c r="K22" s="1">
        <v>45103</v>
      </c>
      <c r="L22">
        <v>30000000</v>
      </c>
      <c r="M22" t="s">
        <v>37</v>
      </c>
      <c r="N22">
        <v>0</v>
      </c>
      <c r="O22" t="s">
        <v>27</v>
      </c>
      <c r="P22" s="22">
        <v>-45500</v>
      </c>
      <c r="Q22" s="22">
        <v>0</v>
      </c>
      <c r="R22" s="9">
        <v>1</v>
      </c>
      <c r="S22" s="9">
        <v>0.25</v>
      </c>
      <c r="T22" s="26">
        <v>30000000</v>
      </c>
      <c r="U22" s="26">
        <v>-11375</v>
      </c>
      <c r="V22" s="33">
        <v>-45500</v>
      </c>
      <c r="W22" s="33">
        <v>0</v>
      </c>
      <c r="X22" s="34">
        <v>1</v>
      </c>
      <c r="Y22" s="35">
        <v>0.25</v>
      </c>
      <c r="Z22" s="36">
        <v>30000000</v>
      </c>
      <c r="AA22" s="36">
        <v>-11375</v>
      </c>
      <c r="AB22"/>
    </row>
    <row r="23" spans="1:28" x14ac:dyDescent="0.25">
      <c r="A23" s="1">
        <v>45016</v>
      </c>
      <c r="B23" s="1">
        <v>45107</v>
      </c>
      <c r="C23" t="s">
        <v>28</v>
      </c>
      <c r="D23" t="s">
        <v>38</v>
      </c>
      <c r="E23" t="s">
        <v>39</v>
      </c>
      <c r="F23">
        <v>25</v>
      </c>
      <c r="H23" s="1"/>
      <c r="I23" s="1">
        <v>44739</v>
      </c>
      <c r="J23" s="1">
        <v>45103</v>
      </c>
      <c r="K23" s="1">
        <v>45103</v>
      </c>
      <c r="L23">
        <v>35000000</v>
      </c>
      <c r="M23" t="s">
        <v>37</v>
      </c>
      <c r="N23">
        <v>0</v>
      </c>
      <c r="O23" t="s">
        <v>27</v>
      </c>
      <c r="P23" s="22">
        <v>-53083.333333333299</v>
      </c>
      <c r="Q23" s="22">
        <v>0</v>
      </c>
      <c r="R23" s="9">
        <v>0.95604395604395598</v>
      </c>
      <c r="S23" s="9">
        <v>0.23901098901098899</v>
      </c>
      <c r="T23" s="26">
        <v>33461538.461538501</v>
      </c>
      <c r="U23" s="26">
        <v>-12687.5</v>
      </c>
      <c r="V23" s="33">
        <v>-53083.333333333299</v>
      </c>
      <c r="W23" s="33">
        <v>0</v>
      </c>
      <c r="X23" s="34">
        <v>0.95604395604395598</v>
      </c>
      <c r="Y23" s="35">
        <v>0.23901098901098899</v>
      </c>
      <c r="Z23" s="36">
        <v>33461538.461538501</v>
      </c>
      <c r="AA23" s="36">
        <v>-12687.5</v>
      </c>
      <c r="AB23"/>
    </row>
    <row r="24" spans="1:28" x14ac:dyDescent="0.25">
      <c r="A24" s="1">
        <v>45016</v>
      </c>
      <c r="B24" s="1">
        <v>45107</v>
      </c>
      <c r="C24" t="s">
        <v>28</v>
      </c>
      <c r="D24" t="s">
        <v>38</v>
      </c>
      <c r="E24" t="s">
        <v>39</v>
      </c>
      <c r="F24">
        <v>25</v>
      </c>
      <c r="H24" s="1"/>
      <c r="I24" s="1">
        <v>45103</v>
      </c>
      <c r="J24" s="1">
        <v>45468</v>
      </c>
      <c r="K24" s="1">
        <v>45468</v>
      </c>
      <c r="L24">
        <v>35000000</v>
      </c>
      <c r="M24" t="s">
        <v>37</v>
      </c>
      <c r="N24">
        <v>0</v>
      </c>
      <c r="O24" t="s">
        <v>27</v>
      </c>
      <c r="P24" s="22">
        <v>-53229.166666666701</v>
      </c>
      <c r="Q24" s="22">
        <v>0.99214946304560003</v>
      </c>
      <c r="R24" s="9">
        <v>4.3956043956044001E-2</v>
      </c>
      <c r="S24" s="9">
        <v>1.0958904109589E-2</v>
      </c>
      <c r="T24" s="26">
        <v>1538461.5384615399</v>
      </c>
      <c r="U24" s="26">
        <v>-583.33333333333303</v>
      </c>
      <c r="V24" s="33">
        <v>-53229.166666666701</v>
      </c>
      <c r="W24" s="33">
        <v>0.98727628849344495</v>
      </c>
      <c r="X24" s="34">
        <v>4.3956043956044001E-2</v>
      </c>
      <c r="Y24" s="35">
        <v>1.0958904109589E-2</v>
      </c>
      <c r="Z24" s="36">
        <v>1538461.5384615399</v>
      </c>
      <c r="AA24" s="36">
        <v>-583.33333333333303</v>
      </c>
      <c r="AB24"/>
    </row>
    <row r="25" spans="1:28" x14ac:dyDescent="0.25">
      <c r="A25" s="1">
        <v>45016</v>
      </c>
      <c r="B25" s="1">
        <v>45107</v>
      </c>
      <c r="C25" t="s">
        <v>28</v>
      </c>
      <c r="D25" t="s">
        <v>40</v>
      </c>
      <c r="E25" t="s">
        <v>41</v>
      </c>
      <c r="F25">
        <v>27</v>
      </c>
      <c r="H25" s="1"/>
      <c r="I25" s="1">
        <v>44739</v>
      </c>
      <c r="J25" s="1">
        <v>45103</v>
      </c>
      <c r="K25" s="1">
        <v>45103</v>
      </c>
      <c r="L25">
        <v>30000000</v>
      </c>
      <c r="M25" t="s">
        <v>37</v>
      </c>
      <c r="N25">
        <v>0</v>
      </c>
      <c r="O25" t="s">
        <v>27</v>
      </c>
      <c r="P25" s="22">
        <v>-45500</v>
      </c>
      <c r="Q25" s="22">
        <v>0</v>
      </c>
      <c r="R25" s="9">
        <v>0.95604395604395598</v>
      </c>
      <c r="S25" s="9">
        <v>0.23901098901098899</v>
      </c>
      <c r="T25" s="26">
        <v>28681318.6813187</v>
      </c>
      <c r="U25" s="26">
        <v>-10875</v>
      </c>
      <c r="V25" s="33">
        <v>-45500</v>
      </c>
      <c r="W25" s="33">
        <v>0</v>
      </c>
      <c r="X25" s="34">
        <v>0.95604395604395598</v>
      </c>
      <c r="Y25" s="35">
        <v>0.23901098901098899</v>
      </c>
      <c r="Z25" s="36">
        <v>28681318.6813187</v>
      </c>
      <c r="AA25" s="36">
        <v>-10875</v>
      </c>
      <c r="AB25"/>
    </row>
    <row r="26" spans="1:28" x14ac:dyDescent="0.25">
      <c r="A26" s="1">
        <v>45016</v>
      </c>
      <c r="B26" s="1">
        <v>45107</v>
      </c>
      <c r="C26" t="s">
        <v>28</v>
      </c>
      <c r="D26" t="s">
        <v>40</v>
      </c>
      <c r="E26" t="s">
        <v>41</v>
      </c>
      <c r="F26">
        <v>27</v>
      </c>
      <c r="I26" s="1">
        <v>45103</v>
      </c>
      <c r="J26" s="1">
        <v>45468</v>
      </c>
      <c r="K26" s="1">
        <v>45468</v>
      </c>
      <c r="L26">
        <v>30000000</v>
      </c>
      <c r="M26" t="s">
        <v>37</v>
      </c>
      <c r="N26">
        <v>0</v>
      </c>
      <c r="O26" t="s">
        <v>27</v>
      </c>
      <c r="P26" s="22">
        <v>-45625</v>
      </c>
      <c r="Q26" s="22">
        <v>0.99214946304560003</v>
      </c>
      <c r="R26" s="9">
        <v>4.3956043956044001E-2</v>
      </c>
      <c r="S26" s="9">
        <v>1.0958904109589E-2</v>
      </c>
      <c r="T26" s="26">
        <v>1318681.3186813199</v>
      </c>
      <c r="U26" s="26">
        <v>-500</v>
      </c>
      <c r="V26" s="33">
        <v>-45625</v>
      </c>
      <c r="W26" s="33">
        <v>0.98727628849344495</v>
      </c>
      <c r="X26" s="34">
        <v>4.3956043956044001E-2</v>
      </c>
      <c r="Y26" s="35">
        <v>1.0958904109589E-2</v>
      </c>
      <c r="Z26" s="36">
        <v>1318681.3186813199</v>
      </c>
      <c r="AA26" s="36">
        <v>-500</v>
      </c>
      <c r="AB26"/>
    </row>
    <row r="27" spans="1:28" x14ac:dyDescent="0.25">
      <c r="A27" s="1">
        <v>45107</v>
      </c>
      <c r="B27" s="1">
        <v>45198</v>
      </c>
      <c r="C27" t="s">
        <v>28</v>
      </c>
      <c r="D27" t="s">
        <v>38</v>
      </c>
      <c r="E27" t="s">
        <v>39</v>
      </c>
      <c r="F27">
        <v>25</v>
      </c>
      <c r="H27" s="1"/>
      <c r="I27" s="1">
        <v>45103</v>
      </c>
      <c r="J27" s="1">
        <v>45468</v>
      </c>
      <c r="K27" s="1">
        <v>45468</v>
      </c>
      <c r="L27">
        <v>35000000</v>
      </c>
      <c r="M27" t="s">
        <v>37</v>
      </c>
      <c r="N27">
        <v>0</v>
      </c>
      <c r="O27" t="s">
        <v>27</v>
      </c>
      <c r="P27" s="22">
        <v>-53229.166666666701</v>
      </c>
      <c r="Q27" s="22">
        <v>0.99214946304560003</v>
      </c>
      <c r="R27" s="9">
        <v>1</v>
      </c>
      <c r="S27" s="9">
        <v>0.24931506849315099</v>
      </c>
      <c r="T27" s="26">
        <v>35000000</v>
      </c>
      <c r="U27" s="26">
        <v>-13270.833333333299</v>
      </c>
      <c r="V27" s="33">
        <v>-53229.166666666701</v>
      </c>
      <c r="W27" s="33">
        <v>0.98727628849344495</v>
      </c>
      <c r="X27" s="34">
        <v>1</v>
      </c>
      <c r="Y27" s="35">
        <v>0.24931506849315099</v>
      </c>
      <c r="Z27" s="36">
        <v>35000000</v>
      </c>
      <c r="AA27" s="36">
        <v>-13270.833333333299</v>
      </c>
      <c r="AB27"/>
    </row>
    <row r="28" spans="1:28" x14ac:dyDescent="0.25">
      <c r="A28" s="1">
        <v>45107</v>
      </c>
      <c r="B28" s="1">
        <v>45198</v>
      </c>
      <c r="C28" t="s">
        <v>28</v>
      </c>
      <c r="D28" t="s">
        <v>40</v>
      </c>
      <c r="E28" t="s">
        <v>41</v>
      </c>
      <c r="F28">
        <v>27</v>
      </c>
      <c r="H28" s="1"/>
      <c r="I28" s="1">
        <v>45103</v>
      </c>
      <c r="J28" s="1">
        <v>45468</v>
      </c>
      <c r="K28" s="1">
        <v>45468</v>
      </c>
      <c r="L28">
        <v>30000000</v>
      </c>
      <c r="M28" t="s">
        <v>37</v>
      </c>
      <c r="N28">
        <v>0</v>
      </c>
      <c r="O28" t="s">
        <v>27</v>
      </c>
      <c r="P28" s="22">
        <v>-45625</v>
      </c>
      <c r="Q28" s="22">
        <v>0.99214946304560003</v>
      </c>
      <c r="R28" s="9">
        <v>1</v>
      </c>
      <c r="S28" s="9">
        <v>0.24931506849315099</v>
      </c>
      <c r="T28" s="26">
        <v>30000000</v>
      </c>
      <c r="U28" s="26">
        <v>-11375</v>
      </c>
      <c r="V28" s="33">
        <v>-45625</v>
      </c>
      <c r="W28" s="33">
        <v>0.98727628849344495</v>
      </c>
      <c r="X28" s="34">
        <v>1</v>
      </c>
      <c r="Y28" s="35">
        <v>0.24931506849315099</v>
      </c>
      <c r="Z28" s="36">
        <v>30000000</v>
      </c>
      <c r="AA28" s="36">
        <v>-11375</v>
      </c>
      <c r="AB28"/>
    </row>
    <row r="29" spans="1:28" x14ac:dyDescent="0.25">
      <c r="A29" s="1">
        <v>45198</v>
      </c>
      <c r="B29" s="1">
        <v>45289</v>
      </c>
      <c r="C29" t="s">
        <v>28</v>
      </c>
      <c r="D29" t="s">
        <v>38</v>
      </c>
      <c r="E29" t="s">
        <v>39</v>
      </c>
      <c r="F29">
        <v>25</v>
      </c>
      <c r="I29" s="1">
        <v>45103</v>
      </c>
      <c r="J29" s="1">
        <v>45468</v>
      </c>
      <c r="K29" s="1">
        <v>45468</v>
      </c>
      <c r="L29">
        <v>35000000</v>
      </c>
      <c r="M29" t="s">
        <v>37</v>
      </c>
      <c r="N29">
        <v>0</v>
      </c>
      <c r="O29" t="s">
        <v>27</v>
      </c>
      <c r="P29" s="22">
        <v>-53229.166666666701</v>
      </c>
      <c r="Q29" s="22">
        <v>0.99214946304560003</v>
      </c>
      <c r="R29" s="9">
        <v>1</v>
      </c>
      <c r="S29" s="9">
        <v>0.24931506849315099</v>
      </c>
      <c r="T29" s="26">
        <v>35000000</v>
      </c>
      <c r="U29" s="26">
        <v>-13270.833333333299</v>
      </c>
      <c r="V29" s="33">
        <v>-53229.166666666701</v>
      </c>
      <c r="W29" s="33">
        <v>0.98727628849344495</v>
      </c>
      <c r="X29" s="34">
        <v>1</v>
      </c>
      <c r="Y29" s="35">
        <v>0.24931506849315099</v>
      </c>
      <c r="Z29" s="36">
        <v>35000000</v>
      </c>
      <c r="AA29" s="36">
        <v>-13270.833333333299</v>
      </c>
      <c r="AB29"/>
    </row>
    <row r="30" spans="1:28" x14ac:dyDescent="0.25">
      <c r="A30" s="1">
        <v>45198</v>
      </c>
      <c r="B30" s="1">
        <v>45289</v>
      </c>
      <c r="C30" t="s">
        <v>28</v>
      </c>
      <c r="D30" t="s">
        <v>40</v>
      </c>
      <c r="E30" t="s">
        <v>41</v>
      </c>
      <c r="F30">
        <v>27</v>
      </c>
      <c r="H30" s="1"/>
      <c r="I30" s="1">
        <v>45103</v>
      </c>
      <c r="J30" s="1">
        <v>45468</v>
      </c>
      <c r="K30" s="1">
        <v>45468</v>
      </c>
      <c r="L30">
        <v>30000000</v>
      </c>
      <c r="M30" t="s">
        <v>37</v>
      </c>
      <c r="N30">
        <v>0</v>
      </c>
      <c r="O30" t="s">
        <v>27</v>
      </c>
      <c r="P30" s="22">
        <v>-45625</v>
      </c>
      <c r="Q30" s="22">
        <v>0.99214946304560003</v>
      </c>
      <c r="R30" s="9">
        <v>1</v>
      </c>
      <c r="S30" s="9">
        <v>0.24931506849315099</v>
      </c>
      <c r="T30" s="26">
        <v>30000000</v>
      </c>
      <c r="U30" s="26">
        <v>-11375</v>
      </c>
      <c r="V30" s="33">
        <v>-45625</v>
      </c>
      <c r="W30" s="33">
        <v>0.98727628849344495</v>
      </c>
      <c r="X30" s="34">
        <v>1</v>
      </c>
      <c r="Y30" s="35">
        <v>0.24931506849315099</v>
      </c>
      <c r="Z30" s="36">
        <v>30000000</v>
      </c>
      <c r="AA30" s="36">
        <v>-11375</v>
      </c>
      <c r="AB30"/>
    </row>
    <row r="31" spans="1:28" x14ac:dyDescent="0.25">
      <c r="A31" s="1">
        <v>45289</v>
      </c>
      <c r="B31" s="1">
        <v>45380</v>
      </c>
      <c r="C31" t="s">
        <v>28</v>
      </c>
      <c r="D31" t="s">
        <v>38</v>
      </c>
      <c r="E31" t="s">
        <v>39</v>
      </c>
      <c r="F31">
        <v>25</v>
      </c>
      <c r="H31" s="1"/>
      <c r="I31" s="1">
        <v>45103</v>
      </c>
      <c r="J31" s="1">
        <v>45468</v>
      </c>
      <c r="K31" s="1">
        <v>45468</v>
      </c>
      <c r="L31">
        <v>35000000</v>
      </c>
      <c r="M31" t="s">
        <v>37</v>
      </c>
      <c r="N31">
        <v>0</v>
      </c>
      <c r="O31" t="s">
        <v>27</v>
      </c>
      <c r="P31" s="22">
        <v>-53229.166666666701</v>
      </c>
      <c r="Q31" s="22">
        <v>0.99214946304560003</v>
      </c>
      <c r="R31" s="9">
        <v>1</v>
      </c>
      <c r="S31" s="9">
        <v>0.24931506849315099</v>
      </c>
      <c r="T31" s="26">
        <v>35000000</v>
      </c>
      <c r="U31" s="26">
        <v>-13270.833333333299</v>
      </c>
      <c r="V31" s="33">
        <v>-53229.166666666701</v>
      </c>
      <c r="W31" s="33">
        <v>0.98727628849344495</v>
      </c>
      <c r="X31" s="34">
        <v>1</v>
      </c>
      <c r="Y31" s="35">
        <v>0.24931506849315099</v>
      </c>
      <c r="Z31" s="36">
        <v>35000000</v>
      </c>
      <c r="AA31" s="36">
        <v>-13270.833333333299</v>
      </c>
      <c r="AB31"/>
    </row>
    <row r="32" spans="1:28" x14ac:dyDescent="0.25">
      <c r="A32" s="1">
        <v>45289</v>
      </c>
      <c r="B32" s="1">
        <v>45380</v>
      </c>
      <c r="C32" t="s">
        <v>28</v>
      </c>
      <c r="D32" t="s">
        <v>40</v>
      </c>
      <c r="E32" t="s">
        <v>41</v>
      </c>
      <c r="F32">
        <v>27</v>
      </c>
      <c r="I32" s="1">
        <v>45103</v>
      </c>
      <c r="J32" s="1">
        <v>45468</v>
      </c>
      <c r="K32" s="1">
        <v>45468</v>
      </c>
      <c r="L32">
        <v>30000000</v>
      </c>
      <c r="M32" t="s">
        <v>37</v>
      </c>
      <c r="N32">
        <v>0</v>
      </c>
      <c r="O32" t="s">
        <v>27</v>
      </c>
      <c r="P32" s="22">
        <v>-45625</v>
      </c>
      <c r="Q32" s="22">
        <v>0.99214946304560003</v>
      </c>
      <c r="R32" s="9">
        <v>1</v>
      </c>
      <c r="S32" s="9">
        <v>0.24931506849315099</v>
      </c>
      <c r="T32" s="26">
        <v>30000000</v>
      </c>
      <c r="U32" s="26">
        <v>-11375</v>
      </c>
      <c r="V32" s="33">
        <v>-45625</v>
      </c>
      <c r="W32" s="33">
        <v>0.98727628849344495</v>
      </c>
      <c r="X32" s="34">
        <v>1</v>
      </c>
      <c r="Y32" s="35">
        <v>0.24931506849315099</v>
      </c>
      <c r="Z32" s="36">
        <v>30000000</v>
      </c>
      <c r="AA32" s="36">
        <v>-11375</v>
      </c>
      <c r="AB32"/>
    </row>
    <row r="33" spans="1:28" x14ac:dyDescent="0.25">
      <c r="A33" s="1">
        <v>45380</v>
      </c>
      <c r="B33" s="1">
        <v>45471</v>
      </c>
      <c r="C33" t="s">
        <v>28</v>
      </c>
      <c r="D33" t="s">
        <v>38</v>
      </c>
      <c r="E33" t="s">
        <v>39</v>
      </c>
      <c r="F33">
        <v>25</v>
      </c>
      <c r="H33" s="1"/>
      <c r="I33" s="1">
        <v>45103</v>
      </c>
      <c r="J33" s="1">
        <v>45468</v>
      </c>
      <c r="K33" s="1">
        <v>45468</v>
      </c>
      <c r="L33">
        <v>35000000</v>
      </c>
      <c r="M33" t="s">
        <v>37</v>
      </c>
      <c r="N33">
        <v>0</v>
      </c>
      <c r="O33" t="s">
        <v>27</v>
      </c>
      <c r="P33" s="22">
        <v>-53229.166666666701</v>
      </c>
      <c r="Q33" s="22">
        <v>0.99214946304560003</v>
      </c>
      <c r="R33" s="9">
        <v>0.96703296703296704</v>
      </c>
      <c r="S33" s="9">
        <v>0.241095890410959</v>
      </c>
      <c r="T33" s="26">
        <v>33846153.846153803</v>
      </c>
      <c r="U33" s="26">
        <v>-12833.333333333299</v>
      </c>
      <c r="V33" s="33">
        <v>-53229.166666666701</v>
      </c>
      <c r="W33" s="33">
        <v>0.98727628849344495</v>
      </c>
      <c r="X33" s="34">
        <v>0.96703296703296704</v>
      </c>
      <c r="Y33" s="35">
        <v>0.241095890410959</v>
      </c>
      <c r="Z33" s="36">
        <v>33846153.846153803</v>
      </c>
      <c r="AA33" s="36">
        <v>-12833.333333333299</v>
      </c>
      <c r="AB33"/>
    </row>
    <row r="34" spans="1:28" x14ac:dyDescent="0.25">
      <c r="A34" s="1">
        <v>45380</v>
      </c>
      <c r="B34" s="1">
        <v>45471</v>
      </c>
      <c r="C34" t="s">
        <v>28</v>
      </c>
      <c r="D34" t="s">
        <v>38</v>
      </c>
      <c r="E34" t="s">
        <v>39</v>
      </c>
      <c r="F34">
        <v>25</v>
      </c>
      <c r="H34" s="1"/>
      <c r="I34" s="1">
        <v>45468</v>
      </c>
      <c r="J34" s="1">
        <v>45833</v>
      </c>
      <c r="K34" s="1">
        <v>45833</v>
      </c>
      <c r="L34">
        <v>35000000</v>
      </c>
      <c r="M34" t="s">
        <v>37</v>
      </c>
      <c r="N34">
        <v>0</v>
      </c>
      <c r="O34" t="s">
        <v>27</v>
      </c>
      <c r="P34" s="22">
        <v>-53229.166666666701</v>
      </c>
      <c r="Q34" s="22">
        <v>0.98136421212375202</v>
      </c>
      <c r="R34" s="9">
        <v>3.2967032967033003E-2</v>
      </c>
      <c r="S34" s="9">
        <v>8.21917808219178E-3</v>
      </c>
      <c r="T34" s="26">
        <v>1153846.15384615</v>
      </c>
      <c r="U34" s="26">
        <v>-437.5</v>
      </c>
      <c r="V34" s="33">
        <v>-53229.166666666701</v>
      </c>
      <c r="W34" s="33">
        <v>0.96686705487036095</v>
      </c>
      <c r="X34" s="34">
        <v>3.2967032967033003E-2</v>
      </c>
      <c r="Y34" s="35">
        <v>8.21917808219178E-3</v>
      </c>
      <c r="Z34" s="36">
        <v>1153846.15384615</v>
      </c>
      <c r="AA34" s="36">
        <v>-437.5</v>
      </c>
      <c r="AB34"/>
    </row>
    <row r="35" spans="1:28" x14ac:dyDescent="0.25">
      <c r="A35" s="1">
        <v>45380</v>
      </c>
      <c r="B35" s="1">
        <v>45471</v>
      </c>
      <c r="C35" t="s">
        <v>28</v>
      </c>
      <c r="D35" t="s">
        <v>40</v>
      </c>
      <c r="E35" t="s">
        <v>41</v>
      </c>
      <c r="F35">
        <v>27</v>
      </c>
      <c r="I35" s="1">
        <v>45103</v>
      </c>
      <c r="J35" s="1">
        <v>45468</v>
      </c>
      <c r="K35" s="1">
        <v>45468</v>
      </c>
      <c r="L35">
        <v>30000000</v>
      </c>
      <c r="M35" t="s">
        <v>37</v>
      </c>
      <c r="N35">
        <v>0</v>
      </c>
      <c r="O35" t="s">
        <v>27</v>
      </c>
      <c r="P35" s="22">
        <v>-45625</v>
      </c>
      <c r="Q35" s="22">
        <v>0.99214946304560003</v>
      </c>
      <c r="R35" s="9">
        <v>0.96703296703296704</v>
      </c>
      <c r="S35" s="9">
        <v>0.241095890410959</v>
      </c>
      <c r="T35" s="26">
        <v>29010989.010988999</v>
      </c>
      <c r="U35" s="26">
        <v>-11000</v>
      </c>
      <c r="V35" s="33">
        <v>-45625</v>
      </c>
      <c r="W35" s="33">
        <v>0.98727628849344495</v>
      </c>
      <c r="X35" s="34">
        <v>0.96703296703296704</v>
      </c>
      <c r="Y35" s="35">
        <v>0.241095890410959</v>
      </c>
      <c r="Z35" s="36">
        <v>29010989.010988999</v>
      </c>
      <c r="AA35" s="36">
        <v>-11000</v>
      </c>
      <c r="AB35"/>
    </row>
    <row r="36" spans="1:28" x14ac:dyDescent="0.25">
      <c r="A36" s="1">
        <v>45380</v>
      </c>
      <c r="B36" s="1">
        <v>45471</v>
      </c>
      <c r="C36" t="s">
        <v>28</v>
      </c>
      <c r="D36" t="s">
        <v>40</v>
      </c>
      <c r="E36" t="s">
        <v>41</v>
      </c>
      <c r="F36">
        <v>27</v>
      </c>
      <c r="I36" s="1">
        <v>45468</v>
      </c>
      <c r="J36" s="1">
        <v>45833</v>
      </c>
      <c r="K36" s="1">
        <v>45833</v>
      </c>
      <c r="L36">
        <v>30000000</v>
      </c>
      <c r="M36" t="s">
        <v>37</v>
      </c>
      <c r="N36">
        <v>0</v>
      </c>
      <c r="O36" t="s">
        <v>27</v>
      </c>
      <c r="P36" s="22">
        <v>-45625</v>
      </c>
      <c r="Q36" s="22">
        <v>0.98136421212375202</v>
      </c>
      <c r="R36" s="9">
        <v>3.2967032967033003E-2</v>
      </c>
      <c r="S36" s="9">
        <v>8.21917808219178E-3</v>
      </c>
      <c r="T36" s="26">
        <v>989010.98901098897</v>
      </c>
      <c r="U36" s="26">
        <v>-375</v>
      </c>
      <c r="V36" s="33">
        <v>-45625</v>
      </c>
      <c r="W36" s="33">
        <v>0.96686705487036095</v>
      </c>
      <c r="X36" s="34">
        <v>3.2967032967033003E-2</v>
      </c>
      <c r="Y36" s="35">
        <v>8.21917808219178E-3</v>
      </c>
      <c r="Z36" s="36">
        <v>989010.98901098897</v>
      </c>
      <c r="AA36" s="36">
        <v>-375</v>
      </c>
      <c r="AB36"/>
    </row>
    <row r="37" spans="1:28" x14ac:dyDescent="0.25">
      <c r="A37" s="1">
        <v>45471</v>
      </c>
      <c r="B37" s="1">
        <v>45565</v>
      </c>
      <c r="C37" t="s">
        <v>28</v>
      </c>
      <c r="D37" t="s">
        <v>38</v>
      </c>
      <c r="E37" t="s">
        <v>39</v>
      </c>
      <c r="F37">
        <v>25</v>
      </c>
      <c r="H37" s="1"/>
      <c r="I37" s="1">
        <v>45468</v>
      </c>
      <c r="J37" s="1">
        <v>45833</v>
      </c>
      <c r="K37" s="1">
        <v>45833</v>
      </c>
      <c r="L37">
        <v>35000000</v>
      </c>
      <c r="M37" t="s">
        <v>37</v>
      </c>
      <c r="N37">
        <v>0</v>
      </c>
      <c r="O37" t="s">
        <v>27</v>
      </c>
      <c r="P37" s="22">
        <v>-53229.166666666701</v>
      </c>
      <c r="Q37" s="22">
        <v>0.98136421212375202</v>
      </c>
      <c r="R37" s="9">
        <v>1</v>
      </c>
      <c r="S37" s="9">
        <v>0.25753424657534202</v>
      </c>
      <c r="T37" s="26">
        <v>35000000</v>
      </c>
      <c r="U37" s="26">
        <v>-13708.333333333299</v>
      </c>
      <c r="V37" s="33">
        <v>-53229.166666666701</v>
      </c>
      <c r="W37" s="33">
        <v>0.96686705487036095</v>
      </c>
      <c r="X37" s="34">
        <v>1</v>
      </c>
      <c r="Y37" s="35">
        <v>0.25753424657534202</v>
      </c>
      <c r="Z37" s="36">
        <v>35000000</v>
      </c>
      <c r="AA37" s="36">
        <v>-13708.333333333299</v>
      </c>
      <c r="AB37"/>
    </row>
    <row r="38" spans="1:28" x14ac:dyDescent="0.25">
      <c r="A38" s="1">
        <v>45471</v>
      </c>
      <c r="B38" s="1">
        <v>45565</v>
      </c>
      <c r="C38" t="s">
        <v>28</v>
      </c>
      <c r="D38" t="s">
        <v>40</v>
      </c>
      <c r="E38" t="s">
        <v>41</v>
      </c>
      <c r="F38">
        <v>27</v>
      </c>
      <c r="H38" s="1"/>
      <c r="I38" s="1">
        <v>45468</v>
      </c>
      <c r="J38" s="1">
        <v>45833</v>
      </c>
      <c r="K38" s="1">
        <v>45833</v>
      </c>
      <c r="L38">
        <v>30000000</v>
      </c>
      <c r="M38" t="s">
        <v>37</v>
      </c>
      <c r="N38">
        <v>0</v>
      </c>
      <c r="O38" t="s">
        <v>27</v>
      </c>
      <c r="P38" s="22">
        <v>-45625</v>
      </c>
      <c r="Q38" s="22">
        <v>0.98136421212375202</v>
      </c>
      <c r="R38" s="9">
        <v>1</v>
      </c>
      <c r="S38" s="9">
        <v>0.25753424657534202</v>
      </c>
      <c r="T38" s="26">
        <v>30000000</v>
      </c>
      <c r="U38" s="26">
        <v>-11750</v>
      </c>
      <c r="V38" s="33">
        <v>-45625</v>
      </c>
      <c r="W38" s="33">
        <v>0.96686705487036095</v>
      </c>
      <c r="X38" s="34">
        <v>1</v>
      </c>
      <c r="Y38" s="35">
        <v>0.25753424657534202</v>
      </c>
      <c r="Z38" s="36">
        <v>30000000</v>
      </c>
      <c r="AA38" s="36">
        <v>-11750</v>
      </c>
      <c r="AB38"/>
    </row>
    <row r="39" spans="1:28" x14ac:dyDescent="0.25">
      <c r="A39" s="1">
        <v>45565</v>
      </c>
      <c r="B39" s="1">
        <v>45657</v>
      </c>
      <c r="C39" t="s">
        <v>28</v>
      </c>
      <c r="D39" t="s">
        <v>38</v>
      </c>
      <c r="E39" t="s">
        <v>39</v>
      </c>
      <c r="F39">
        <v>25</v>
      </c>
      <c r="H39" s="1"/>
      <c r="I39" s="1">
        <v>45468</v>
      </c>
      <c r="J39" s="1">
        <v>45833</v>
      </c>
      <c r="K39" s="1">
        <v>45833</v>
      </c>
      <c r="L39">
        <v>35000000</v>
      </c>
      <c r="M39" t="s">
        <v>37</v>
      </c>
      <c r="N39">
        <v>0</v>
      </c>
      <c r="O39" t="s">
        <v>27</v>
      </c>
      <c r="P39" s="22">
        <v>-53229.166666666701</v>
      </c>
      <c r="Q39" s="22">
        <v>0.98136421212375202</v>
      </c>
      <c r="R39" s="9">
        <v>1</v>
      </c>
      <c r="S39" s="9">
        <v>0.25205479452054802</v>
      </c>
      <c r="T39" s="26">
        <v>35000000</v>
      </c>
      <c r="U39" s="26">
        <v>-13416.666666666701</v>
      </c>
      <c r="V39" s="33">
        <v>-53229.166666666701</v>
      </c>
      <c r="W39" s="33">
        <v>0.96686705487036095</v>
      </c>
      <c r="X39" s="34">
        <v>1</v>
      </c>
      <c r="Y39" s="35">
        <v>0.25205479452054802</v>
      </c>
      <c r="Z39" s="36">
        <v>35000000</v>
      </c>
      <c r="AA39" s="36">
        <v>-13416.666666666701</v>
      </c>
      <c r="AB39"/>
    </row>
    <row r="40" spans="1:28" x14ac:dyDescent="0.25">
      <c r="A40" s="1">
        <v>45565</v>
      </c>
      <c r="B40" s="1">
        <v>45657</v>
      </c>
      <c r="C40" t="s">
        <v>28</v>
      </c>
      <c r="D40" t="s">
        <v>40</v>
      </c>
      <c r="E40" t="s">
        <v>41</v>
      </c>
      <c r="F40">
        <v>27</v>
      </c>
      <c r="H40" s="1"/>
      <c r="I40" s="1">
        <v>45468</v>
      </c>
      <c r="J40" s="1">
        <v>45833</v>
      </c>
      <c r="K40" s="1">
        <v>45833</v>
      </c>
      <c r="L40">
        <v>30000000</v>
      </c>
      <c r="M40" t="s">
        <v>37</v>
      </c>
      <c r="N40">
        <v>0</v>
      </c>
      <c r="O40" t="s">
        <v>27</v>
      </c>
      <c r="P40" s="22">
        <v>-45625</v>
      </c>
      <c r="Q40" s="22">
        <v>0.98136421212375202</v>
      </c>
      <c r="R40" s="9">
        <v>1</v>
      </c>
      <c r="S40" s="9">
        <v>0.25205479452054802</v>
      </c>
      <c r="T40" s="26">
        <v>30000000</v>
      </c>
      <c r="U40" s="26">
        <v>-11500</v>
      </c>
      <c r="V40" s="33">
        <v>-45625</v>
      </c>
      <c r="W40" s="33">
        <v>0.96686705487036095</v>
      </c>
      <c r="X40" s="34">
        <v>1</v>
      </c>
      <c r="Y40" s="35">
        <v>0.25205479452054802</v>
      </c>
      <c r="Z40" s="36">
        <v>30000000</v>
      </c>
      <c r="AA40" s="36">
        <v>-11500</v>
      </c>
      <c r="AB40"/>
    </row>
    <row r="41" spans="1:28" x14ac:dyDescent="0.25">
      <c r="A41" s="1">
        <v>45657</v>
      </c>
      <c r="B41" s="1">
        <v>45747</v>
      </c>
      <c r="C41" t="s">
        <v>28</v>
      </c>
      <c r="D41" t="s">
        <v>38</v>
      </c>
      <c r="E41" t="s">
        <v>39</v>
      </c>
      <c r="F41">
        <v>25</v>
      </c>
      <c r="I41" s="1">
        <v>45468</v>
      </c>
      <c r="J41" s="1">
        <v>45833</v>
      </c>
      <c r="K41" s="1">
        <v>45833</v>
      </c>
      <c r="L41">
        <v>35000000</v>
      </c>
      <c r="M41" t="s">
        <v>37</v>
      </c>
      <c r="N41">
        <v>0</v>
      </c>
      <c r="O41" t="s">
        <v>27</v>
      </c>
      <c r="P41" s="22">
        <v>-53229.166666666701</v>
      </c>
      <c r="Q41" s="22">
        <v>0.98136421212375202</v>
      </c>
      <c r="R41" s="9">
        <v>1</v>
      </c>
      <c r="S41" s="9">
        <v>0.24657534246575299</v>
      </c>
      <c r="T41" s="26">
        <v>35000000</v>
      </c>
      <c r="U41" s="26">
        <v>-13125</v>
      </c>
      <c r="V41" s="33">
        <v>-53229.166666666701</v>
      </c>
      <c r="W41" s="33">
        <v>0.96686705487036095</v>
      </c>
      <c r="X41" s="34">
        <v>1</v>
      </c>
      <c r="Y41" s="35">
        <v>0.24657534246575299</v>
      </c>
      <c r="Z41" s="36">
        <v>35000000</v>
      </c>
      <c r="AA41" s="36">
        <v>-13125</v>
      </c>
      <c r="AB41"/>
    </row>
    <row r="42" spans="1:28" x14ac:dyDescent="0.25">
      <c r="A42" s="1">
        <v>45657</v>
      </c>
      <c r="B42" s="1">
        <v>45747</v>
      </c>
      <c r="C42" t="s">
        <v>28</v>
      </c>
      <c r="D42" t="s">
        <v>40</v>
      </c>
      <c r="E42" t="s">
        <v>41</v>
      </c>
      <c r="F42">
        <v>27</v>
      </c>
      <c r="H42" s="1"/>
      <c r="I42" s="1">
        <v>45468</v>
      </c>
      <c r="J42" s="1">
        <v>45833</v>
      </c>
      <c r="K42" s="1">
        <v>45833</v>
      </c>
      <c r="L42">
        <v>30000000</v>
      </c>
      <c r="M42" t="s">
        <v>37</v>
      </c>
      <c r="N42">
        <v>0</v>
      </c>
      <c r="O42" t="s">
        <v>27</v>
      </c>
      <c r="P42" s="22">
        <v>-45625</v>
      </c>
      <c r="Q42" s="22">
        <v>0.98136421212375202</v>
      </c>
      <c r="R42" s="9">
        <v>1</v>
      </c>
      <c r="S42" s="9">
        <v>0.24657534246575299</v>
      </c>
      <c r="T42" s="26">
        <v>30000000</v>
      </c>
      <c r="U42" s="26">
        <v>-11250</v>
      </c>
      <c r="V42" s="33">
        <v>-45625</v>
      </c>
      <c r="W42" s="33">
        <v>0.96686705487036095</v>
      </c>
      <c r="X42" s="34">
        <v>1</v>
      </c>
      <c r="Y42" s="35">
        <v>0.24657534246575299</v>
      </c>
      <c r="Z42" s="36">
        <v>30000000</v>
      </c>
      <c r="AA42" s="36">
        <v>-11250</v>
      </c>
      <c r="AB42"/>
    </row>
    <row r="43" spans="1:28" x14ac:dyDescent="0.25">
      <c r="A43" s="1">
        <v>45747</v>
      </c>
      <c r="B43" s="1">
        <v>45838</v>
      </c>
      <c r="C43" t="s">
        <v>28</v>
      </c>
      <c r="D43" t="s">
        <v>38</v>
      </c>
      <c r="E43" t="s">
        <v>39</v>
      </c>
      <c r="F43">
        <v>25</v>
      </c>
      <c r="H43" s="1"/>
      <c r="I43" s="1">
        <v>45468</v>
      </c>
      <c r="J43" s="1">
        <v>45833</v>
      </c>
      <c r="K43" s="1">
        <v>45833</v>
      </c>
      <c r="L43">
        <v>35000000</v>
      </c>
      <c r="M43" t="s">
        <v>37</v>
      </c>
      <c r="N43">
        <v>0</v>
      </c>
      <c r="O43" t="s">
        <v>27</v>
      </c>
      <c r="P43" s="22">
        <v>-53229.166666666701</v>
      </c>
      <c r="Q43" s="22">
        <v>0.98136421212375202</v>
      </c>
      <c r="R43" s="9">
        <v>0.94505494505494503</v>
      </c>
      <c r="S43" s="9">
        <v>0.235616438356164</v>
      </c>
      <c r="T43" s="26">
        <v>33076923.076923098</v>
      </c>
      <c r="U43" s="26">
        <v>-12541.666666666701</v>
      </c>
      <c r="V43" s="33">
        <v>-53229.166666666701</v>
      </c>
      <c r="W43" s="33">
        <v>0.96686705487036095</v>
      </c>
      <c r="X43" s="34">
        <v>0.94505494505494503</v>
      </c>
      <c r="Y43" s="35">
        <v>0.235616438356164</v>
      </c>
      <c r="Z43" s="36">
        <v>33076923.076923098</v>
      </c>
      <c r="AA43" s="36">
        <v>-12541.666666666701</v>
      </c>
      <c r="AB43"/>
    </row>
    <row r="44" spans="1:28" x14ac:dyDescent="0.25">
      <c r="A44" s="1">
        <v>45747</v>
      </c>
      <c r="B44" s="1">
        <v>45838</v>
      </c>
      <c r="C44" t="s">
        <v>28</v>
      </c>
      <c r="D44" t="s">
        <v>38</v>
      </c>
      <c r="E44" t="s">
        <v>39</v>
      </c>
      <c r="F44">
        <v>25</v>
      </c>
      <c r="I44" s="1">
        <v>45833</v>
      </c>
      <c r="J44" s="1">
        <v>46198</v>
      </c>
      <c r="K44" s="1">
        <v>46198</v>
      </c>
      <c r="L44">
        <v>35000000</v>
      </c>
      <c r="M44" t="s">
        <v>37</v>
      </c>
      <c r="N44">
        <v>0</v>
      </c>
      <c r="O44" t="s">
        <v>27</v>
      </c>
      <c r="P44" s="22">
        <v>-53229.166666666701</v>
      </c>
      <c r="Q44" s="22">
        <v>0.97257742734477803</v>
      </c>
      <c r="R44" s="9">
        <v>5.4945054945054903E-2</v>
      </c>
      <c r="S44" s="9">
        <v>1.3698630136986301E-2</v>
      </c>
      <c r="T44" s="26">
        <v>1923076.92307692</v>
      </c>
      <c r="U44" s="26">
        <v>-729.16666666666697</v>
      </c>
      <c r="V44" s="33">
        <v>-53229.166666666701</v>
      </c>
      <c r="W44" s="33">
        <v>0.94874011899217503</v>
      </c>
      <c r="X44" s="34">
        <v>5.4945054945054903E-2</v>
      </c>
      <c r="Y44" s="35">
        <v>1.3698630136986301E-2</v>
      </c>
      <c r="Z44" s="36">
        <v>1923076.92307692</v>
      </c>
      <c r="AA44" s="36">
        <v>-729.16666666666697</v>
      </c>
      <c r="AB44"/>
    </row>
    <row r="45" spans="1:28" x14ac:dyDescent="0.25">
      <c r="A45" s="1">
        <v>45747</v>
      </c>
      <c r="B45" s="1">
        <v>45838</v>
      </c>
      <c r="C45" t="s">
        <v>28</v>
      </c>
      <c r="D45" t="s">
        <v>40</v>
      </c>
      <c r="E45" t="s">
        <v>41</v>
      </c>
      <c r="F45">
        <v>27</v>
      </c>
      <c r="H45" s="1"/>
      <c r="I45" s="1">
        <v>45468</v>
      </c>
      <c r="J45" s="1">
        <v>45833</v>
      </c>
      <c r="K45" s="1">
        <v>45833</v>
      </c>
      <c r="L45">
        <v>30000000</v>
      </c>
      <c r="M45" t="s">
        <v>37</v>
      </c>
      <c r="N45">
        <v>0</v>
      </c>
      <c r="O45" t="s">
        <v>27</v>
      </c>
      <c r="P45" s="22">
        <v>-45625</v>
      </c>
      <c r="Q45" s="22">
        <v>0.98136421212375202</v>
      </c>
      <c r="R45" s="9">
        <v>0.94505494505494503</v>
      </c>
      <c r="S45" s="9">
        <v>0.235616438356164</v>
      </c>
      <c r="T45" s="26">
        <v>28351648.351648301</v>
      </c>
      <c r="U45" s="26">
        <v>-10750</v>
      </c>
      <c r="V45" s="33">
        <v>-45625</v>
      </c>
      <c r="W45" s="33">
        <v>0.96686705487036095</v>
      </c>
      <c r="X45" s="34">
        <v>0.94505494505494503</v>
      </c>
      <c r="Y45" s="35">
        <v>0.235616438356164</v>
      </c>
      <c r="Z45" s="36">
        <v>28351648.351648301</v>
      </c>
      <c r="AA45" s="36">
        <v>-10750</v>
      </c>
      <c r="AB45"/>
    </row>
    <row r="46" spans="1:28" x14ac:dyDescent="0.25">
      <c r="A46" s="1">
        <v>45747</v>
      </c>
      <c r="B46" s="1">
        <v>45838</v>
      </c>
      <c r="C46" t="s">
        <v>28</v>
      </c>
      <c r="D46" t="s">
        <v>40</v>
      </c>
      <c r="E46" t="s">
        <v>41</v>
      </c>
      <c r="F46">
        <v>27</v>
      </c>
      <c r="H46" s="1"/>
      <c r="I46" s="1">
        <v>45833</v>
      </c>
      <c r="J46" s="1">
        <v>46198</v>
      </c>
      <c r="K46" s="1">
        <v>46198</v>
      </c>
      <c r="L46">
        <v>30000000</v>
      </c>
      <c r="M46" t="s">
        <v>37</v>
      </c>
      <c r="N46">
        <v>0</v>
      </c>
      <c r="O46" t="s">
        <v>27</v>
      </c>
      <c r="P46" s="22">
        <v>-45625</v>
      </c>
      <c r="Q46" s="22">
        <v>0.97257742734477803</v>
      </c>
      <c r="R46" s="9">
        <v>5.4945054945054903E-2</v>
      </c>
      <c r="S46" s="9">
        <v>1.3698630136986301E-2</v>
      </c>
      <c r="T46" s="26">
        <v>1648351.64835165</v>
      </c>
      <c r="U46" s="26">
        <v>-625</v>
      </c>
      <c r="V46" s="33">
        <v>-45625</v>
      </c>
      <c r="W46" s="33">
        <v>0.94874011899217503</v>
      </c>
      <c r="X46" s="34">
        <v>5.4945054945054903E-2</v>
      </c>
      <c r="Y46" s="35">
        <v>1.3698630136986301E-2</v>
      </c>
      <c r="Z46" s="36">
        <v>1648351.64835165</v>
      </c>
      <c r="AA46" s="36">
        <v>-625</v>
      </c>
      <c r="AB46"/>
    </row>
    <row r="47" spans="1:28" x14ac:dyDescent="0.25">
      <c r="A47" s="1">
        <v>45838</v>
      </c>
      <c r="B47" s="1">
        <v>45930</v>
      </c>
      <c r="C47" t="s">
        <v>28</v>
      </c>
      <c r="D47" t="s">
        <v>38</v>
      </c>
      <c r="E47" t="s">
        <v>39</v>
      </c>
      <c r="F47">
        <v>25</v>
      </c>
      <c r="I47" s="1">
        <v>45833</v>
      </c>
      <c r="J47" s="1">
        <v>46198</v>
      </c>
      <c r="K47" s="1">
        <v>46198</v>
      </c>
      <c r="L47">
        <v>35000000</v>
      </c>
      <c r="M47" t="s">
        <v>37</v>
      </c>
      <c r="N47">
        <v>0</v>
      </c>
      <c r="O47" t="s">
        <v>27</v>
      </c>
      <c r="P47" s="22">
        <v>-53229.166666666701</v>
      </c>
      <c r="Q47" s="22">
        <v>0.97257742734477803</v>
      </c>
      <c r="R47" s="9">
        <v>1</v>
      </c>
      <c r="S47" s="9">
        <v>0.25205479452054802</v>
      </c>
      <c r="T47" s="26">
        <v>35000000</v>
      </c>
      <c r="U47" s="26">
        <v>-13416.666666666701</v>
      </c>
      <c r="V47" s="33">
        <v>-53229.166666666701</v>
      </c>
      <c r="W47" s="33">
        <v>0.94874011899217503</v>
      </c>
      <c r="X47" s="34">
        <v>1</v>
      </c>
      <c r="Y47" s="35">
        <v>0.25205479452054802</v>
      </c>
      <c r="Z47" s="36">
        <v>35000000</v>
      </c>
      <c r="AA47" s="36">
        <v>-13416.666666666701</v>
      </c>
      <c r="AB47"/>
    </row>
    <row r="48" spans="1:28" x14ac:dyDescent="0.25">
      <c r="A48" s="1">
        <v>45838</v>
      </c>
      <c r="B48" s="1">
        <v>45930</v>
      </c>
      <c r="C48" t="s">
        <v>28</v>
      </c>
      <c r="D48" t="s">
        <v>40</v>
      </c>
      <c r="E48" t="s">
        <v>41</v>
      </c>
      <c r="F48">
        <v>27</v>
      </c>
      <c r="H48" s="1"/>
      <c r="I48" s="1">
        <v>45833</v>
      </c>
      <c r="J48" s="1">
        <v>46198</v>
      </c>
      <c r="K48" s="1">
        <v>46198</v>
      </c>
      <c r="L48">
        <v>30000000</v>
      </c>
      <c r="M48" t="s">
        <v>37</v>
      </c>
      <c r="N48">
        <v>0</v>
      </c>
      <c r="O48" t="s">
        <v>27</v>
      </c>
      <c r="P48" s="22">
        <v>-45625</v>
      </c>
      <c r="Q48" s="22">
        <v>0.97257742734477803</v>
      </c>
      <c r="R48" s="9">
        <v>1</v>
      </c>
      <c r="S48" s="9">
        <v>0.25205479452054802</v>
      </c>
      <c r="T48" s="26">
        <v>30000000</v>
      </c>
      <c r="U48" s="26">
        <v>-11500</v>
      </c>
      <c r="V48" s="33">
        <v>-45625</v>
      </c>
      <c r="W48" s="33">
        <v>0.94874011899217503</v>
      </c>
      <c r="X48" s="34">
        <v>1</v>
      </c>
      <c r="Y48" s="35">
        <v>0.25205479452054802</v>
      </c>
      <c r="Z48" s="36">
        <v>30000000</v>
      </c>
      <c r="AA48" s="36">
        <v>-11500</v>
      </c>
      <c r="AB48"/>
    </row>
    <row r="49" spans="1:28" x14ac:dyDescent="0.25">
      <c r="A49" s="1">
        <v>45930</v>
      </c>
      <c r="B49" s="1">
        <v>46022</v>
      </c>
      <c r="C49" t="s">
        <v>28</v>
      </c>
      <c r="D49" t="s">
        <v>38</v>
      </c>
      <c r="E49" t="s">
        <v>39</v>
      </c>
      <c r="F49">
        <v>25</v>
      </c>
      <c r="H49" s="1"/>
      <c r="I49" s="1">
        <v>45833</v>
      </c>
      <c r="J49" s="1">
        <v>46198</v>
      </c>
      <c r="K49" s="1">
        <v>46198</v>
      </c>
      <c r="L49">
        <v>35000000</v>
      </c>
      <c r="M49" t="s">
        <v>37</v>
      </c>
      <c r="N49">
        <v>0</v>
      </c>
      <c r="O49" t="s">
        <v>27</v>
      </c>
      <c r="P49" s="22">
        <v>-53229.166666666701</v>
      </c>
      <c r="Q49" s="22">
        <v>0.97257742734477803</v>
      </c>
      <c r="R49" s="9">
        <v>1</v>
      </c>
      <c r="S49" s="9">
        <v>0.25205479452054802</v>
      </c>
      <c r="T49" s="26">
        <v>35000000</v>
      </c>
      <c r="U49" s="26">
        <v>-13416.666666666701</v>
      </c>
      <c r="V49" s="33">
        <v>-53229.166666666701</v>
      </c>
      <c r="W49" s="33">
        <v>0.94874011899217503</v>
      </c>
      <c r="X49" s="34">
        <v>1</v>
      </c>
      <c r="Y49" s="35">
        <v>0.25205479452054802</v>
      </c>
      <c r="Z49" s="36">
        <v>35000000</v>
      </c>
      <c r="AA49" s="36">
        <v>-13416.666666666701</v>
      </c>
      <c r="AB49"/>
    </row>
    <row r="50" spans="1:28" x14ac:dyDescent="0.25">
      <c r="A50" s="1">
        <v>45930</v>
      </c>
      <c r="B50" s="1">
        <v>46022</v>
      </c>
      <c r="C50" t="s">
        <v>28</v>
      </c>
      <c r="D50" t="s">
        <v>40</v>
      </c>
      <c r="E50" t="s">
        <v>41</v>
      </c>
      <c r="F50">
        <v>27</v>
      </c>
      <c r="I50" s="1">
        <v>45833</v>
      </c>
      <c r="J50" s="1">
        <v>46198</v>
      </c>
      <c r="K50" s="1">
        <v>46198</v>
      </c>
      <c r="L50">
        <v>30000000</v>
      </c>
      <c r="M50" t="s">
        <v>37</v>
      </c>
      <c r="N50">
        <v>0</v>
      </c>
      <c r="O50" t="s">
        <v>27</v>
      </c>
      <c r="P50" s="22">
        <v>-45625</v>
      </c>
      <c r="Q50" s="22">
        <v>0.97257742734477803</v>
      </c>
      <c r="R50" s="9">
        <v>1</v>
      </c>
      <c r="S50" s="9">
        <v>0.25205479452054802</v>
      </c>
      <c r="T50" s="26">
        <v>30000000</v>
      </c>
      <c r="U50" s="26">
        <v>-11500</v>
      </c>
      <c r="V50" s="33">
        <v>-45625</v>
      </c>
      <c r="W50" s="33">
        <v>0.94874011899217503</v>
      </c>
      <c r="X50" s="34">
        <v>1</v>
      </c>
      <c r="Y50" s="35">
        <v>0.25205479452054802</v>
      </c>
      <c r="Z50" s="36">
        <v>30000000</v>
      </c>
      <c r="AA50" s="36">
        <v>-11500</v>
      </c>
      <c r="AB50"/>
    </row>
    <row r="51" spans="1:28" x14ac:dyDescent="0.25">
      <c r="A51" s="1">
        <v>46022</v>
      </c>
      <c r="B51" s="1">
        <v>46112</v>
      </c>
      <c r="C51" t="s">
        <v>28</v>
      </c>
      <c r="D51" t="s">
        <v>38</v>
      </c>
      <c r="E51" t="s">
        <v>39</v>
      </c>
      <c r="F51">
        <v>25</v>
      </c>
      <c r="H51" s="1"/>
      <c r="I51" s="1">
        <v>45833</v>
      </c>
      <c r="J51" s="1">
        <v>46198</v>
      </c>
      <c r="K51" s="1">
        <v>46198</v>
      </c>
      <c r="L51">
        <v>35000000</v>
      </c>
      <c r="M51" t="s">
        <v>37</v>
      </c>
      <c r="N51">
        <v>0</v>
      </c>
      <c r="O51" t="s">
        <v>27</v>
      </c>
      <c r="P51" s="22">
        <v>-53229.166666666701</v>
      </c>
      <c r="Q51" s="22">
        <v>0.97257742734477803</v>
      </c>
      <c r="R51" s="9">
        <v>1</v>
      </c>
      <c r="S51" s="9">
        <v>0.24657534246575299</v>
      </c>
      <c r="T51" s="26">
        <v>35000000</v>
      </c>
      <c r="U51" s="26">
        <v>-13125</v>
      </c>
      <c r="V51" s="33">
        <v>-53229.166666666701</v>
      </c>
      <c r="W51" s="33">
        <v>0.94874011899217503</v>
      </c>
      <c r="X51" s="34">
        <v>1</v>
      </c>
      <c r="Y51" s="35">
        <v>0.24657534246575299</v>
      </c>
      <c r="Z51" s="36">
        <v>35000000</v>
      </c>
      <c r="AA51" s="36">
        <v>-13125</v>
      </c>
      <c r="AB51"/>
    </row>
    <row r="52" spans="1:28" x14ac:dyDescent="0.25">
      <c r="A52" s="1">
        <v>46022</v>
      </c>
      <c r="B52" s="1">
        <v>46112</v>
      </c>
      <c r="C52" t="s">
        <v>28</v>
      </c>
      <c r="D52" t="s">
        <v>40</v>
      </c>
      <c r="E52" t="s">
        <v>41</v>
      </c>
      <c r="F52">
        <v>27</v>
      </c>
      <c r="H52" s="1"/>
      <c r="I52" s="1">
        <v>45833</v>
      </c>
      <c r="J52" s="1">
        <v>46198</v>
      </c>
      <c r="K52" s="1">
        <v>46198</v>
      </c>
      <c r="L52">
        <v>30000000</v>
      </c>
      <c r="M52" t="s">
        <v>37</v>
      </c>
      <c r="N52">
        <v>0</v>
      </c>
      <c r="O52" t="s">
        <v>27</v>
      </c>
      <c r="P52" s="22">
        <v>-45625</v>
      </c>
      <c r="Q52" s="22">
        <v>0.97257742734477803</v>
      </c>
      <c r="R52" s="9">
        <v>1</v>
      </c>
      <c r="S52" s="9">
        <v>0.24657534246575299</v>
      </c>
      <c r="T52" s="26">
        <v>30000000</v>
      </c>
      <c r="U52" s="26">
        <v>-11250</v>
      </c>
      <c r="V52" s="33">
        <v>-45625</v>
      </c>
      <c r="W52" s="33">
        <v>0.94874011899217503</v>
      </c>
      <c r="X52" s="34">
        <v>1</v>
      </c>
      <c r="Y52" s="35">
        <v>0.24657534246575299</v>
      </c>
      <c r="Z52" s="36">
        <v>30000000</v>
      </c>
      <c r="AA52" s="36">
        <v>-11250</v>
      </c>
      <c r="AB52"/>
    </row>
    <row r="53" spans="1:28" x14ac:dyDescent="0.25">
      <c r="A53" s="1">
        <v>46112</v>
      </c>
      <c r="B53" s="1">
        <v>46203</v>
      </c>
      <c r="C53" t="s">
        <v>32</v>
      </c>
      <c r="D53" t="s">
        <v>42</v>
      </c>
      <c r="E53" t="s">
        <v>43</v>
      </c>
      <c r="F53">
        <v>29</v>
      </c>
      <c r="G53" t="s">
        <v>56</v>
      </c>
      <c r="I53" s="1">
        <v>46198</v>
      </c>
      <c r="J53" s="1">
        <v>46290</v>
      </c>
      <c r="K53" s="1">
        <v>46290</v>
      </c>
      <c r="L53">
        <v>65000000</v>
      </c>
      <c r="M53" t="s">
        <v>44</v>
      </c>
      <c r="N53">
        <v>0</v>
      </c>
      <c r="O53" t="s">
        <v>33</v>
      </c>
      <c r="P53" s="22">
        <v>-249437.5</v>
      </c>
      <c r="Q53" s="22">
        <v>0.970272818830619</v>
      </c>
      <c r="R53" s="9">
        <v>5.4945054945054903E-2</v>
      </c>
      <c r="S53" s="9">
        <v>5.4347826086956499E-2</v>
      </c>
      <c r="T53" s="26">
        <v>3571428.57142857</v>
      </c>
      <c r="U53" s="26">
        <v>-13556.3858695652</v>
      </c>
      <c r="V53" s="33">
        <v>-249437.5</v>
      </c>
      <c r="W53" s="33">
        <v>0.94411555963407801</v>
      </c>
      <c r="X53" s="34">
        <v>5.4945054945054903E-2</v>
      </c>
      <c r="Y53" s="35">
        <v>5.4347826086956499E-2</v>
      </c>
      <c r="Z53" s="36">
        <v>3571428.57142857</v>
      </c>
      <c r="AA53" s="36">
        <v>-13556.3858695652</v>
      </c>
      <c r="AB53"/>
    </row>
    <row r="54" spans="1:28" x14ac:dyDescent="0.25">
      <c r="A54" s="1">
        <v>46112</v>
      </c>
      <c r="B54" s="1">
        <v>46203</v>
      </c>
      <c r="C54" t="s">
        <v>32</v>
      </c>
      <c r="D54" t="s">
        <v>45</v>
      </c>
      <c r="E54" t="s">
        <v>43</v>
      </c>
      <c r="F54">
        <v>29</v>
      </c>
      <c r="G54" t="s">
        <v>56</v>
      </c>
      <c r="H54" s="1">
        <v>46282</v>
      </c>
      <c r="I54" s="1">
        <v>46198</v>
      </c>
      <c r="J54" s="1">
        <v>46290</v>
      </c>
      <c r="K54" s="1">
        <v>46290</v>
      </c>
      <c r="L54">
        <v>65000000</v>
      </c>
      <c r="M54" t="s">
        <v>46</v>
      </c>
      <c r="N54">
        <v>2E-3</v>
      </c>
      <c r="O54" t="s">
        <v>27</v>
      </c>
      <c r="P54" s="22">
        <v>187609.33719468801</v>
      </c>
      <c r="Q54" s="22">
        <v>0.970272818830619</v>
      </c>
      <c r="R54" s="9">
        <v>0</v>
      </c>
      <c r="S54" s="9">
        <v>5.4347826086956499E-2</v>
      </c>
      <c r="T54" s="26">
        <v>0</v>
      </c>
      <c r="U54" s="26">
        <v>10196.1596301461</v>
      </c>
      <c r="V54" s="33">
        <v>351603.13031460898</v>
      </c>
      <c r="W54" s="33">
        <v>0.94411555963407801</v>
      </c>
      <c r="X54" s="34">
        <v>0</v>
      </c>
      <c r="Y54" s="35">
        <v>5.4347826086956499E-2</v>
      </c>
      <c r="Z54" s="36">
        <v>0</v>
      </c>
      <c r="AA54" s="36">
        <v>19108.865777967902</v>
      </c>
      <c r="AB54"/>
    </row>
    <row r="55" spans="1:28" x14ac:dyDescent="0.25">
      <c r="A55" s="1">
        <v>46112</v>
      </c>
      <c r="B55" s="1">
        <v>46203</v>
      </c>
      <c r="C55" t="s">
        <v>28</v>
      </c>
      <c r="D55" t="s">
        <v>38</v>
      </c>
      <c r="E55" t="s">
        <v>39</v>
      </c>
      <c r="F55">
        <v>25</v>
      </c>
      <c r="H55" s="1"/>
      <c r="I55" s="1">
        <v>45833</v>
      </c>
      <c r="J55" s="1">
        <v>46198</v>
      </c>
      <c r="K55" s="1">
        <v>46198</v>
      </c>
      <c r="L55">
        <v>35000000</v>
      </c>
      <c r="M55" t="s">
        <v>37</v>
      </c>
      <c r="N55">
        <v>0</v>
      </c>
      <c r="O55" t="s">
        <v>27</v>
      </c>
      <c r="P55" s="22">
        <v>-53229.166666666701</v>
      </c>
      <c r="Q55" s="22">
        <v>0.97257742734477803</v>
      </c>
      <c r="R55" s="9">
        <v>0.94505494505494503</v>
      </c>
      <c r="S55" s="9">
        <v>0.235616438356164</v>
      </c>
      <c r="T55" s="26">
        <v>33076923.076923098</v>
      </c>
      <c r="U55" s="26">
        <v>-12541.666666666701</v>
      </c>
      <c r="V55" s="33">
        <v>-53229.166666666701</v>
      </c>
      <c r="W55" s="33">
        <v>0.94874011899217503</v>
      </c>
      <c r="X55" s="34">
        <v>0.94505494505494503</v>
      </c>
      <c r="Y55" s="35">
        <v>0.235616438356164</v>
      </c>
      <c r="Z55" s="36">
        <v>33076923.076923098</v>
      </c>
      <c r="AA55" s="36">
        <v>-12541.666666666701</v>
      </c>
      <c r="AB55"/>
    </row>
    <row r="56" spans="1:28" x14ac:dyDescent="0.25">
      <c r="A56" s="1">
        <v>46112</v>
      </c>
      <c r="B56" s="1">
        <v>46203</v>
      </c>
      <c r="C56" t="s">
        <v>28</v>
      </c>
      <c r="D56" t="s">
        <v>47</v>
      </c>
      <c r="E56" t="s">
        <v>48</v>
      </c>
      <c r="F56">
        <v>26</v>
      </c>
      <c r="H56" s="10">
        <v>46282</v>
      </c>
      <c r="I56" s="1">
        <v>46198</v>
      </c>
      <c r="J56" s="1">
        <v>46290</v>
      </c>
      <c r="K56" s="1">
        <v>46290</v>
      </c>
      <c r="L56">
        <v>35000000</v>
      </c>
      <c r="M56" t="s">
        <v>49</v>
      </c>
      <c r="N56">
        <v>0</v>
      </c>
      <c r="O56" t="s">
        <v>27</v>
      </c>
      <c r="P56" s="22">
        <v>-101020.41233560099</v>
      </c>
      <c r="Q56" s="22">
        <v>0.970272818830619</v>
      </c>
      <c r="R56" s="9">
        <v>5.4945054945054903E-2</v>
      </c>
      <c r="S56" s="9">
        <v>5.4347826086956499E-2</v>
      </c>
      <c r="T56" s="26">
        <v>1923076.92307692</v>
      </c>
      <c r="U56" s="26">
        <v>-5490.2398008478904</v>
      </c>
      <c r="V56" s="33">
        <v>-189324.76247709701</v>
      </c>
      <c r="W56" s="33">
        <v>0.94411555963407801</v>
      </c>
      <c r="X56" s="34">
        <v>5.4945054945054903E-2</v>
      </c>
      <c r="Y56" s="35">
        <v>5.4347826086956499E-2</v>
      </c>
      <c r="Z56" s="36">
        <v>1923076.92307692</v>
      </c>
      <c r="AA56" s="36">
        <v>-10289.389265059601</v>
      </c>
      <c r="AB56"/>
    </row>
    <row r="57" spans="1:28" x14ac:dyDescent="0.25">
      <c r="A57" s="1">
        <v>46112</v>
      </c>
      <c r="B57" s="1">
        <v>46203</v>
      </c>
      <c r="C57" t="s">
        <v>28</v>
      </c>
      <c r="D57" t="s">
        <v>40</v>
      </c>
      <c r="E57" t="s">
        <v>41</v>
      </c>
      <c r="F57">
        <v>27</v>
      </c>
      <c r="I57" s="1">
        <v>45833</v>
      </c>
      <c r="J57" s="1">
        <v>46198</v>
      </c>
      <c r="K57" s="1">
        <v>46198</v>
      </c>
      <c r="L57">
        <v>30000000</v>
      </c>
      <c r="M57" t="s">
        <v>37</v>
      </c>
      <c r="N57">
        <v>0</v>
      </c>
      <c r="O57" t="s">
        <v>27</v>
      </c>
      <c r="P57" s="22">
        <v>-45625</v>
      </c>
      <c r="Q57" s="22">
        <v>0.97257742734477803</v>
      </c>
      <c r="R57" s="9">
        <v>0.94505494505494503</v>
      </c>
      <c r="S57" s="9">
        <v>0.235616438356164</v>
      </c>
      <c r="T57" s="26">
        <v>28351648.351648301</v>
      </c>
      <c r="U57" s="26">
        <v>-10750</v>
      </c>
      <c r="V57" s="33">
        <v>-45625</v>
      </c>
      <c r="W57" s="33">
        <v>0.94874011899217503</v>
      </c>
      <c r="X57" s="34">
        <v>0.94505494505494503</v>
      </c>
      <c r="Y57" s="35">
        <v>0.235616438356164</v>
      </c>
      <c r="Z57" s="36">
        <v>28351648.351648301</v>
      </c>
      <c r="AA57" s="36">
        <v>-10750</v>
      </c>
      <c r="AB57"/>
    </row>
    <row r="58" spans="1:28" x14ac:dyDescent="0.25">
      <c r="A58" s="1">
        <v>46112</v>
      </c>
      <c r="B58" s="1">
        <v>46203</v>
      </c>
      <c r="C58" t="s">
        <v>28</v>
      </c>
      <c r="D58" t="s">
        <v>50</v>
      </c>
      <c r="E58" t="s">
        <v>51</v>
      </c>
      <c r="F58">
        <v>28</v>
      </c>
      <c r="H58" s="1">
        <v>46282</v>
      </c>
      <c r="I58" s="1">
        <v>46198</v>
      </c>
      <c r="J58" s="1">
        <v>46290</v>
      </c>
      <c r="K58" s="1">
        <v>46290</v>
      </c>
      <c r="L58">
        <v>30000000</v>
      </c>
      <c r="M58" t="s">
        <v>49</v>
      </c>
      <c r="N58">
        <v>0</v>
      </c>
      <c r="O58" t="s">
        <v>27</v>
      </c>
      <c r="P58" s="22">
        <v>-86588.924859086794</v>
      </c>
      <c r="Q58" s="22">
        <v>0.970272818830619</v>
      </c>
      <c r="R58" s="9">
        <v>5.4945054945054903E-2</v>
      </c>
      <c r="S58" s="9">
        <v>5.4347826086956499E-2</v>
      </c>
      <c r="T58" s="26">
        <v>1648351.64835165</v>
      </c>
      <c r="U58" s="26">
        <v>-4705.9198292981901</v>
      </c>
      <c r="V58" s="33">
        <v>-162278.36783751199</v>
      </c>
      <c r="W58" s="33">
        <v>0.94411555963407801</v>
      </c>
      <c r="X58" s="34">
        <v>5.4945054945054903E-2</v>
      </c>
      <c r="Y58" s="35">
        <v>5.4347826086956499E-2</v>
      </c>
      <c r="Z58" s="36">
        <v>1648351.64835165</v>
      </c>
      <c r="AA58" s="36">
        <v>-8819.4765129082407</v>
      </c>
      <c r="AB58"/>
    </row>
    <row r="59" spans="1:28" x14ac:dyDescent="0.25">
      <c r="A59" s="1">
        <v>46203</v>
      </c>
      <c r="B59" s="1">
        <v>46295</v>
      </c>
      <c r="C59" t="s">
        <v>32</v>
      </c>
      <c r="D59" t="s">
        <v>42</v>
      </c>
      <c r="E59" t="s">
        <v>43</v>
      </c>
      <c r="F59">
        <v>29</v>
      </c>
      <c r="G59" t="s">
        <v>56</v>
      </c>
      <c r="H59" s="1"/>
      <c r="I59" s="1">
        <v>46198</v>
      </c>
      <c r="J59" s="1">
        <v>46290</v>
      </c>
      <c r="K59" s="1">
        <v>46290</v>
      </c>
      <c r="L59">
        <v>65000000</v>
      </c>
      <c r="M59" t="s">
        <v>44</v>
      </c>
      <c r="N59">
        <v>0</v>
      </c>
      <c r="O59" t="s">
        <v>33</v>
      </c>
      <c r="P59" s="22">
        <v>-249437.5</v>
      </c>
      <c r="Q59" s="22">
        <v>0.970272818830619</v>
      </c>
      <c r="R59" s="9">
        <v>0.94565217391304301</v>
      </c>
      <c r="S59" s="9">
        <v>0.94565217391304301</v>
      </c>
      <c r="T59" s="26">
        <v>61467391.304347798</v>
      </c>
      <c r="U59" s="26">
        <v>-235881.11413043499</v>
      </c>
      <c r="V59" s="33">
        <v>-249437.5</v>
      </c>
      <c r="W59" s="33">
        <v>0.94411555963407801</v>
      </c>
      <c r="X59" s="34">
        <v>0.94565217391304301</v>
      </c>
      <c r="Y59" s="35">
        <v>0.94565217391304301</v>
      </c>
      <c r="Z59" s="36">
        <v>61467391.304347798</v>
      </c>
      <c r="AA59" s="36">
        <v>-235881.11413043499</v>
      </c>
      <c r="AB59"/>
    </row>
    <row r="60" spans="1:28" x14ac:dyDescent="0.25">
      <c r="A60" s="1">
        <v>46203</v>
      </c>
      <c r="B60" s="1">
        <v>46295</v>
      </c>
      <c r="C60" t="s">
        <v>32</v>
      </c>
      <c r="D60" t="s">
        <v>42</v>
      </c>
      <c r="E60" t="s">
        <v>43</v>
      </c>
      <c r="F60">
        <v>29</v>
      </c>
      <c r="G60" t="s">
        <v>56</v>
      </c>
      <c r="H60" s="1"/>
      <c r="I60" s="1">
        <v>46290</v>
      </c>
      <c r="J60" s="1">
        <v>46381</v>
      </c>
      <c r="K60" s="1">
        <v>46381</v>
      </c>
      <c r="L60">
        <v>65000000</v>
      </c>
      <c r="M60" t="s">
        <v>44</v>
      </c>
      <c r="N60">
        <v>0</v>
      </c>
      <c r="O60" t="s">
        <v>33</v>
      </c>
      <c r="P60" s="22">
        <v>-249437.5</v>
      </c>
      <c r="Q60" s="22">
        <v>0.96799863271450004</v>
      </c>
      <c r="R60" s="9">
        <v>5.4347826086956499E-2</v>
      </c>
      <c r="S60" s="9">
        <v>5.4945054945054903E-2</v>
      </c>
      <c r="T60" s="26">
        <v>3532608.6956521701</v>
      </c>
      <c r="U60" s="26">
        <v>-13705.357142857099</v>
      </c>
      <c r="V60" s="33">
        <v>-249437.5</v>
      </c>
      <c r="W60" s="33">
        <v>0.93956344346800802</v>
      </c>
      <c r="X60" s="34">
        <v>5.4347826086956499E-2</v>
      </c>
      <c r="Y60" s="35">
        <v>5.4945054945054903E-2</v>
      </c>
      <c r="Z60" s="36">
        <v>3532608.6956521701</v>
      </c>
      <c r="AA60" s="36">
        <v>-13705.357142857099</v>
      </c>
      <c r="AB60"/>
    </row>
    <row r="61" spans="1:28" x14ac:dyDescent="0.25">
      <c r="A61" s="1">
        <v>46203</v>
      </c>
      <c r="B61" s="1">
        <v>46295</v>
      </c>
      <c r="C61" t="s">
        <v>32</v>
      </c>
      <c r="D61" t="s">
        <v>45</v>
      </c>
      <c r="E61" t="s">
        <v>43</v>
      </c>
      <c r="F61">
        <v>29</v>
      </c>
      <c r="G61" t="s">
        <v>56</v>
      </c>
      <c r="H61" s="1">
        <v>46282</v>
      </c>
      <c r="I61" s="1">
        <v>46198</v>
      </c>
      <c r="J61" s="1">
        <v>46290</v>
      </c>
      <c r="K61" s="1">
        <v>46290</v>
      </c>
      <c r="L61">
        <v>65000000</v>
      </c>
      <c r="M61" t="s">
        <v>46</v>
      </c>
      <c r="N61">
        <v>2E-3</v>
      </c>
      <c r="O61" t="s">
        <v>27</v>
      </c>
      <c r="P61" s="22">
        <v>187609.33719468801</v>
      </c>
      <c r="Q61" s="22">
        <v>0.970272818830619</v>
      </c>
      <c r="R61" s="9">
        <v>0</v>
      </c>
      <c r="S61" s="9">
        <v>0.94565217391304301</v>
      </c>
      <c r="T61" s="26">
        <v>0</v>
      </c>
      <c r="U61" s="26">
        <v>177413.17756454201</v>
      </c>
      <c r="V61" s="33">
        <v>351603.13031460898</v>
      </c>
      <c r="W61" s="33">
        <v>0.94411555963407801</v>
      </c>
      <c r="X61" s="34">
        <v>0</v>
      </c>
      <c r="Y61" s="35">
        <v>0.94565217391304301</v>
      </c>
      <c r="Z61" s="36">
        <v>0</v>
      </c>
      <c r="AA61" s="36">
        <v>332494.26453664101</v>
      </c>
      <c r="AB61"/>
    </row>
    <row r="62" spans="1:28" x14ac:dyDescent="0.25">
      <c r="A62" s="1">
        <v>46203</v>
      </c>
      <c r="B62" s="1">
        <v>46295</v>
      </c>
      <c r="C62" t="s">
        <v>32</v>
      </c>
      <c r="D62" t="s">
        <v>45</v>
      </c>
      <c r="E62" t="s">
        <v>43</v>
      </c>
      <c r="F62">
        <v>29</v>
      </c>
      <c r="G62" t="s">
        <v>56</v>
      </c>
      <c r="H62" s="10">
        <v>46373</v>
      </c>
      <c r="I62" s="1">
        <v>46290</v>
      </c>
      <c r="J62" s="1">
        <v>46381</v>
      </c>
      <c r="K62" s="1">
        <v>46381</v>
      </c>
      <c r="L62">
        <v>65000000</v>
      </c>
      <c r="M62" t="s">
        <v>46</v>
      </c>
      <c r="N62">
        <v>2E-3</v>
      </c>
      <c r="O62" t="s">
        <v>27</v>
      </c>
      <c r="P62" s="22">
        <v>196572.61131892199</v>
      </c>
      <c r="Q62" s="22">
        <v>0.96799863271450004</v>
      </c>
      <c r="R62" s="9">
        <v>0</v>
      </c>
      <c r="S62" s="9">
        <v>5.4945054945054903E-2</v>
      </c>
      <c r="T62" s="26">
        <v>0</v>
      </c>
      <c r="U62" s="26">
        <v>10800.692929611099</v>
      </c>
      <c r="V62" s="33">
        <v>358853.77834202698</v>
      </c>
      <c r="W62" s="33">
        <v>0.93956344346800802</v>
      </c>
      <c r="X62" s="34">
        <v>0</v>
      </c>
      <c r="Y62" s="35">
        <v>5.4945054945054903E-2</v>
      </c>
      <c r="Z62" s="36">
        <v>0</v>
      </c>
      <c r="AA62" s="36">
        <v>19717.2405682432</v>
      </c>
      <c r="AB62"/>
    </row>
    <row r="63" spans="1:28" x14ac:dyDescent="0.25">
      <c r="A63" s="1">
        <v>46203</v>
      </c>
      <c r="B63" s="1">
        <v>46295</v>
      </c>
      <c r="C63" t="s">
        <v>28</v>
      </c>
      <c r="D63" t="s">
        <v>47</v>
      </c>
      <c r="E63" t="s">
        <v>48</v>
      </c>
      <c r="F63">
        <v>26</v>
      </c>
      <c r="H63" s="1">
        <v>46282</v>
      </c>
      <c r="I63" s="1">
        <v>46198</v>
      </c>
      <c r="J63" s="1">
        <v>46290</v>
      </c>
      <c r="K63" s="1">
        <v>46290</v>
      </c>
      <c r="L63">
        <v>35000000</v>
      </c>
      <c r="M63" t="s">
        <v>49</v>
      </c>
      <c r="N63">
        <v>0</v>
      </c>
      <c r="O63" t="s">
        <v>27</v>
      </c>
      <c r="P63" s="22">
        <v>-101020.41233560099</v>
      </c>
      <c r="Q63" s="22">
        <v>0.970272818830619</v>
      </c>
      <c r="R63" s="9">
        <v>0.94565217391304301</v>
      </c>
      <c r="S63" s="9">
        <v>0.94565217391304301</v>
      </c>
      <c r="T63" s="26">
        <v>33097826.086956501</v>
      </c>
      <c r="U63" s="26">
        <v>-95530.172534753394</v>
      </c>
      <c r="V63" s="33">
        <v>-189324.76247709701</v>
      </c>
      <c r="W63" s="33">
        <v>0.94411555963407801</v>
      </c>
      <c r="X63" s="34">
        <v>0.94565217391304301</v>
      </c>
      <c r="Y63" s="35">
        <v>0.94565217391304301</v>
      </c>
      <c r="Z63" s="36">
        <v>33097826.086956501</v>
      </c>
      <c r="AA63" s="36">
        <v>-179035.373212037</v>
      </c>
      <c r="AB63"/>
    </row>
    <row r="64" spans="1:28" x14ac:dyDescent="0.25">
      <c r="A64" s="1">
        <v>46203</v>
      </c>
      <c r="B64" s="1">
        <v>46295</v>
      </c>
      <c r="C64" t="s">
        <v>28</v>
      </c>
      <c r="D64" t="s">
        <v>47</v>
      </c>
      <c r="E64" t="s">
        <v>48</v>
      </c>
      <c r="F64">
        <v>26</v>
      </c>
      <c r="H64" s="1">
        <v>46373</v>
      </c>
      <c r="I64" s="1">
        <v>46290</v>
      </c>
      <c r="J64" s="1">
        <v>46381</v>
      </c>
      <c r="K64" s="1">
        <v>46381</v>
      </c>
      <c r="L64">
        <v>35000000</v>
      </c>
      <c r="M64" t="s">
        <v>49</v>
      </c>
      <c r="N64">
        <v>0</v>
      </c>
      <c r="O64" t="s">
        <v>27</v>
      </c>
      <c r="P64" s="22">
        <v>-105846.790710189</v>
      </c>
      <c r="Q64" s="22">
        <v>0.96799863271450004</v>
      </c>
      <c r="R64" s="9">
        <v>5.4347826086956499E-2</v>
      </c>
      <c r="S64" s="9">
        <v>5.4945054945054903E-2</v>
      </c>
      <c r="T64" s="26">
        <v>1902173.9130434799</v>
      </c>
      <c r="U64" s="26">
        <v>-5815.7577313290403</v>
      </c>
      <c r="V64" s="33">
        <v>-193228.95756878401</v>
      </c>
      <c r="W64" s="33">
        <v>0.93956344346800802</v>
      </c>
      <c r="X64" s="34">
        <v>5.4347826086956499E-2</v>
      </c>
      <c r="Y64" s="35">
        <v>5.4945054945054903E-2</v>
      </c>
      <c r="Z64" s="36">
        <v>1902173.9130434799</v>
      </c>
      <c r="AA64" s="36">
        <v>-10616.975690592501</v>
      </c>
      <c r="AB64"/>
    </row>
    <row r="65" spans="1:28" x14ac:dyDescent="0.25">
      <c r="A65" s="1">
        <v>46203</v>
      </c>
      <c r="B65" s="1">
        <v>46295</v>
      </c>
      <c r="C65" t="s">
        <v>28</v>
      </c>
      <c r="D65" t="s">
        <v>50</v>
      </c>
      <c r="E65" t="s">
        <v>51</v>
      </c>
      <c r="F65">
        <v>28</v>
      </c>
      <c r="H65" s="10">
        <v>46282</v>
      </c>
      <c r="I65" s="1">
        <v>46198</v>
      </c>
      <c r="J65" s="1">
        <v>46290</v>
      </c>
      <c r="K65" s="1">
        <v>46290</v>
      </c>
      <c r="L65">
        <v>30000000</v>
      </c>
      <c r="M65" t="s">
        <v>49</v>
      </c>
      <c r="N65">
        <v>0</v>
      </c>
      <c r="O65" t="s">
        <v>27</v>
      </c>
      <c r="P65" s="22">
        <v>-86588.924859086794</v>
      </c>
      <c r="Q65" s="22">
        <v>0.970272818830619</v>
      </c>
      <c r="R65" s="9">
        <v>0.94565217391304301</v>
      </c>
      <c r="S65" s="9">
        <v>0.94565217391304301</v>
      </c>
      <c r="T65" s="26">
        <v>28369565.217391301</v>
      </c>
      <c r="U65" s="26">
        <v>-81883.005029788605</v>
      </c>
      <c r="V65" s="33">
        <v>-162278.36783751199</v>
      </c>
      <c r="W65" s="33">
        <v>0.94411555963407801</v>
      </c>
      <c r="X65" s="34">
        <v>0.94565217391304301</v>
      </c>
      <c r="Y65" s="35">
        <v>0.94565217391304301</v>
      </c>
      <c r="Z65" s="36">
        <v>28369565.217391301</v>
      </c>
      <c r="AA65" s="36">
        <v>-153458.891324603</v>
      </c>
      <c r="AB65"/>
    </row>
    <row r="66" spans="1:28" x14ac:dyDescent="0.25">
      <c r="A66" s="1">
        <v>46203</v>
      </c>
      <c r="B66" s="1">
        <v>46295</v>
      </c>
      <c r="C66" t="s">
        <v>28</v>
      </c>
      <c r="D66" t="s">
        <v>50</v>
      </c>
      <c r="E66" t="s">
        <v>51</v>
      </c>
      <c r="F66">
        <v>28</v>
      </c>
      <c r="H66" s="10">
        <v>46373</v>
      </c>
      <c r="I66" s="1">
        <v>46290</v>
      </c>
      <c r="J66" s="1">
        <v>46381</v>
      </c>
      <c r="K66" s="1">
        <v>46381</v>
      </c>
      <c r="L66">
        <v>30000000</v>
      </c>
      <c r="M66" t="s">
        <v>49</v>
      </c>
      <c r="N66">
        <v>0</v>
      </c>
      <c r="O66" t="s">
        <v>27</v>
      </c>
      <c r="P66" s="22">
        <v>-90725.820608733004</v>
      </c>
      <c r="Q66" s="22">
        <v>0.96799863271450004</v>
      </c>
      <c r="R66" s="9">
        <v>5.4347826086956499E-2</v>
      </c>
      <c r="S66" s="9">
        <v>5.4945054945054903E-2</v>
      </c>
      <c r="T66" s="26">
        <v>1630434.7826087</v>
      </c>
      <c r="U66" s="26">
        <v>-4984.9351982820299</v>
      </c>
      <c r="V66" s="33">
        <v>-165624.820773243</v>
      </c>
      <c r="W66" s="33">
        <v>0.93956344346800802</v>
      </c>
      <c r="X66" s="34">
        <v>5.4347826086956499E-2</v>
      </c>
      <c r="Y66" s="35">
        <v>5.4945054945054903E-2</v>
      </c>
      <c r="Z66" s="36">
        <v>1630434.7826087</v>
      </c>
      <c r="AA66" s="36">
        <v>-9100.2648776507194</v>
      </c>
      <c r="AB66"/>
    </row>
    <row r="67" spans="1:28" x14ac:dyDescent="0.25">
      <c r="A67" s="1">
        <v>46295</v>
      </c>
      <c r="B67" s="1">
        <v>46387</v>
      </c>
      <c r="C67" t="s">
        <v>32</v>
      </c>
      <c r="D67" t="s">
        <v>42</v>
      </c>
      <c r="E67" t="s">
        <v>43</v>
      </c>
      <c r="F67">
        <v>29</v>
      </c>
      <c r="G67" t="s">
        <v>56</v>
      </c>
      <c r="H67" s="1"/>
      <c r="I67" s="1">
        <v>46290</v>
      </c>
      <c r="J67" s="1">
        <v>46381</v>
      </c>
      <c r="K67" s="1">
        <v>46381</v>
      </c>
      <c r="L67">
        <v>65000000</v>
      </c>
      <c r="M67" t="s">
        <v>44</v>
      </c>
      <c r="N67">
        <v>0</v>
      </c>
      <c r="O67" t="s">
        <v>33</v>
      </c>
      <c r="P67" s="22">
        <v>-249437.5</v>
      </c>
      <c r="Q67" s="22">
        <v>0.96799863271450004</v>
      </c>
      <c r="R67" s="9">
        <v>0.934782608695652</v>
      </c>
      <c r="S67" s="9">
        <v>0.94505494505494503</v>
      </c>
      <c r="T67" s="26">
        <v>60760869.565217398</v>
      </c>
      <c r="U67" s="26">
        <v>-235732.14285714299</v>
      </c>
      <c r="V67" s="33">
        <v>-249437.5</v>
      </c>
      <c r="W67" s="33">
        <v>0.93956344346800802</v>
      </c>
      <c r="X67" s="34">
        <v>0.934782608695652</v>
      </c>
      <c r="Y67" s="35">
        <v>0.94505494505494503</v>
      </c>
      <c r="Z67" s="36">
        <v>60760869.565217398</v>
      </c>
      <c r="AA67" s="36">
        <v>-235732.14285714299</v>
      </c>
      <c r="AB67"/>
    </row>
    <row r="68" spans="1:28" x14ac:dyDescent="0.25">
      <c r="A68" s="1">
        <v>46295</v>
      </c>
      <c r="B68" s="1">
        <v>46387</v>
      </c>
      <c r="C68" t="s">
        <v>32</v>
      </c>
      <c r="D68" t="s">
        <v>42</v>
      </c>
      <c r="E68" t="s">
        <v>43</v>
      </c>
      <c r="F68">
        <v>29</v>
      </c>
      <c r="G68" t="s">
        <v>56</v>
      </c>
      <c r="H68" s="1"/>
      <c r="I68" s="1">
        <v>46381</v>
      </c>
      <c r="J68" s="1">
        <v>46471</v>
      </c>
      <c r="K68" s="1">
        <v>46471</v>
      </c>
      <c r="L68">
        <v>65000000</v>
      </c>
      <c r="M68" t="s">
        <v>44</v>
      </c>
      <c r="N68">
        <v>0</v>
      </c>
      <c r="O68" t="s">
        <v>33</v>
      </c>
      <c r="P68" s="22">
        <v>-249437.5</v>
      </c>
      <c r="Q68" s="22">
        <v>0.96558509668484105</v>
      </c>
      <c r="R68" s="9">
        <v>6.5217391304347797E-2</v>
      </c>
      <c r="S68" s="9">
        <v>6.6666666666666693E-2</v>
      </c>
      <c r="T68" s="26">
        <v>4239130.4347826103</v>
      </c>
      <c r="U68" s="26">
        <v>-16629.166666666701</v>
      </c>
      <c r="V68" s="33">
        <v>-249437.5</v>
      </c>
      <c r="W68" s="33">
        <v>0.93491810792864305</v>
      </c>
      <c r="X68" s="34">
        <v>6.5217391304347797E-2</v>
      </c>
      <c r="Y68" s="35">
        <v>6.6666666666666693E-2</v>
      </c>
      <c r="Z68" s="36">
        <v>4239130.4347826103</v>
      </c>
      <c r="AA68" s="36">
        <v>-16629.166666666701</v>
      </c>
      <c r="AB68"/>
    </row>
    <row r="69" spans="1:28" x14ac:dyDescent="0.25">
      <c r="A69" s="1">
        <v>46295</v>
      </c>
      <c r="B69" s="1">
        <v>46387</v>
      </c>
      <c r="C69" t="s">
        <v>32</v>
      </c>
      <c r="D69" t="s">
        <v>45</v>
      </c>
      <c r="E69" t="s">
        <v>43</v>
      </c>
      <c r="F69">
        <v>29</v>
      </c>
      <c r="G69" t="s">
        <v>56</v>
      </c>
      <c r="H69" s="1">
        <v>46373</v>
      </c>
      <c r="I69" s="1">
        <v>46290</v>
      </c>
      <c r="J69" s="1">
        <v>46381</v>
      </c>
      <c r="K69" s="1">
        <v>46381</v>
      </c>
      <c r="L69">
        <v>65000000</v>
      </c>
      <c r="M69" t="s">
        <v>46</v>
      </c>
      <c r="N69">
        <v>2E-3</v>
      </c>
      <c r="O69" t="s">
        <v>27</v>
      </c>
      <c r="P69" s="22">
        <v>196572.61131892199</v>
      </c>
      <c r="Q69" s="22">
        <v>0.96799863271450004</v>
      </c>
      <c r="R69" s="9">
        <v>0</v>
      </c>
      <c r="S69" s="9">
        <v>0.94505494505494503</v>
      </c>
      <c r="T69" s="26">
        <v>0</v>
      </c>
      <c r="U69" s="26">
        <v>185771.91838931001</v>
      </c>
      <c r="V69" s="33">
        <v>358853.77834202698</v>
      </c>
      <c r="W69" s="33">
        <v>0.93956344346800802</v>
      </c>
      <c r="X69" s="34">
        <v>0</v>
      </c>
      <c r="Y69" s="35">
        <v>0.94505494505494503</v>
      </c>
      <c r="Z69" s="36">
        <v>0</v>
      </c>
      <c r="AA69" s="36">
        <v>339136.53777378303</v>
      </c>
      <c r="AB69"/>
    </row>
    <row r="70" spans="1:28" x14ac:dyDescent="0.25">
      <c r="A70" s="1">
        <v>46295</v>
      </c>
      <c r="B70" s="1">
        <v>46387</v>
      </c>
      <c r="C70" t="s">
        <v>32</v>
      </c>
      <c r="D70" t="s">
        <v>45</v>
      </c>
      <c r="E70" t="s">
        <v>43</v>
      </c>
      <c r="F70">
        <v>29</v>
      </c>
      <c r="G70" t="s">
        <v>56</v>
      </c>
      <c r="H70" s="1">
        <v>46463</v>
      </c>
      <c r="I70" s="1">
        <v>46381</v>
      </c>
      <c r="J70" s="1">
        <v>46471</v>
      </c>
      <c r="K70" s="1">
        <v>46471</v>
      </c>
      <c r="L70">
        <v>65000000</v>
      </c>
      <c r="M70" t="s">
        <v>46</v>
      </c>
      <c r="N70">
        <v>2E-3</v>
      </c>
      <c r="O70" t="s">
        <v>27</v>
      </c>
      <c r="P70" s="22">
        <v>196741.028845111</v>
      </c>
      <c r="Q70" s="22">
        <v>0.96558509668484105</v>
      </c>
      <c r="R70" s="9">
        <v>0</v>
      </c>
      <c r="S70" s="9">
        <v>6.6666666666666693E-2</v>
      </c>
      <c r="T70" s="26">
        <v>0</v>
      </c>
      <c r="U70" s="26">
        <v>13116.0685896741</v>
      </c>
      <c r="V70" s="33">
        <v>357273.72688749601</v>
      </c>
      <c r="W70" s="33">
        <v>0.93491810792864305</v>
      </c>
      <c r="X70" s="34">
        <v>0</v>
      </c>
      <c r="Y70" s="35">
        <v>6.6666666666666693E-2</v>
      </c>
      <c r="Z70" s="36">
        <v>0</v>
      </c>
      <c r="AA70" s="36">
        <v>23818.2484591664</v>
      </c>
      <c r="AB70"/>
    </row>
    <row r="71" spans="1:28" x14ac:dyDescent="0.25">
      <c r="A71" s="1">
        <v>46295</v>
      </c>
      <c r="B71" s="1">
        <v>46387</v>
      </c>
      <c r="C71" t="s">
        <v>28</v>
      </c>
      <c r="D71" t="s">
        <v>47</v>
      </c>
      <c r="E71" t="s">
        <v>48</v>
      </c>
      <c r="F71">
        <v>26</v>
      </c>
      <c r="H71" s="10">
        <v>46373</v>
      </c>
      <c r="I71" s="1">
        <v>46290</v>
      </c>
      <c r="J71" s="1">
        <v>46381</v>
      </c>
      <c r="K71" s="1">
        <v>46381</v>
      </c>
      <c r="L71">
        <v>35000000</v>
      </c>
      <c r="M71" t="s">
        <v>49</v>
      </c>
      <c r="N71">
        <v>0</v>
      </c>
      <c r="O71" t="s">
        <v>27</v>
      </c>
      <c r="P71" s="22">
        <v>-105846.790710189</v>
      </c>
      <c r="Q71" s="22">
        <v>0.96799863271450004</v>
      </c>
      <c r="R71" s="9">
        <v>0.934782608695652</v>
      </c>
      <c r="S71" s="9">
        <v>0.94505494505494503</v>
      </c>
      <c r="T71" s="26">
        <v>32717391.304347798</v>
      </c>
      <c r="U71" s="26">
        <v>-100031.032978859</v>
      </c>
      <c r="V71" s="33">
        <v>-193228.95756878401</v>
      </c>
      <c r="W71" s="33">
        <v>0.93956344346800802</v>
      </c>
      <c r="X71" s="34">
        <v>0.934782608695652</v>
      </c>
      <c r="Y71" s="35">
        <v>0.94505494505494503</v>
      </c>
      <c r="Z71" s="36">
        <v>32717391.304347798</v>
      </c>
      <c r="AA71" s="36">
        <v>-182611.981878191</v>
      </c>
      <c r="AB71"/>
    </row>
    <row r="72" spans="1:28" x14ac:dyDescent="0.25">
      <c r="A72" s="1">
        <v>46295</v>
      </c>
      <c r="B72" s="1">
        <v>46387</v>
      </c>
      <c r="C72" t="s">
        <v>28</v>
      </c>
      <c r="D72" t="s">
        <v>47</v>
      </c>
      <c r="E72" t="s">
        <v>48</v>
      </c>
      <c r="F72">
        <v>26</v>
      </c>
      <c r="H72" s="10">
        <v>46463</v>
      </c>
      <c r="I72" s="1">
        <v>46381</v>
      </c>
      <c r="J72" s="1">
        <v>46471</v>
      </c>
      <c r="K72" s="1">
        <v>46471</v>
      </c>
      <c r="L72">
        <v>35000000</v>
      </c>
      <c r="M72" t="s">
        <v>49</v>
      </c>
      <c r="N72">
        <v>0</v>
      </c>
      <c r="O72" t="s">
        <v>27</v>
      </c>
      <c r="P72" s="22">
        <v>-105937.477070444</v>
      </c>
      <c r="Q72" s="22">
        <v>0.96558509668484105</v>
      </c>
      <c r="R72" s="9">
        <v>6.5217391304347797E-2</v>
      </c>
      <c r="S72" s="9">
        <v>6.6666666666666693E-2</v>
      </c>
      <c r="T72" s="26">
        <v>2282608.6956521701</v>
      </c>
      <c r="U72" s="26">
        <v>-7062.4984713629601</v>
      </c>
      <c r="V72" s="33">
        <v>-192378.16063172801</v>
      </c>
      <c r="W72" s="33">
        <v>0.93491810792864305</v>
      </c>
      <c r="X72" s="34">
        <v>6.5217391304347797E-2</v>
      </c>
      <c r="Y72" s="35">
        <v>6.6666666666666693E-2</v>
      </c>
      <c r="Z72" s="36">
        <v>2282608.6956521701</v>
      </c>
      <c r="AA72" s="36">
        <v>-12825.2107087819</v>
      </c>
      <c r="AB72"/>
    </row>
    <row r="73" spans="1:28" x14ac:dyDescent="0.25">
      <c r="A73" s="1">
        <v>46295</v>
      </c>
      <c r="B73" s="1">
        <v>46387</v>
      </c>
      <c r="C73" t="s">
        <v>28</v>
      </c>
      <c r="D73" t="s">
        <v>50</v>
      </c>
      <c r="E73" t="s">
        <v>51</v>
      </c>
      <c r="F73">
        <v>28</v>
      </c>
      <c r="H73" s="1">
        <v>46373</v>
      </c>
      <c r="I73" s="1">
        <v>46290</v>
      </c>
      <c r="J73" s="1">
        <v>46381</v>
      </c>
      <c r="K73" s="1">
        <v>46381</v>
      </c>
      <c r="L73">
        <v>30000000</v>
      </c>
      <c r="M73" t="s">
        <v>49</v>
      </c>
      <c r="N73">
        <v>0</v>
      </c>
      <c r="O73" t="s">
        <v>27</v>
      </c>
      <c r="P73" s="22">
        <v>-90725.820608733004</v>
      </c>
      <c r="Q73" s="22">
        <v>0.96799863271450004</v>
      </c>
      <c r="R73" s="9">
        <v>0.934782608695652</v>
      </c>
      <c r="S73" s="9">
        <v>0.94505494505494503</v>
      </c>
      <c r="T73" s="26">
        <v>28043478.2608696</v>
      </c>
      <c r="U73" s="26">
        <v>-85740.885410450996</v>
      </c>
      <c r="V73" s="33">
        <v>-165624.820773243</v>
      </c>
      <c r="W73" s="33">
        <v>0.93956344346800802</v>
      </c>
      <c r="X73" s="34">
        <v>0.934782608695652</v>
      </c>
      <c r="Y73" s="35">
        <v>0.94505494505494503</v>
      </c>
      <c r="Z73" s="36">
        <v>28043478.2608696</v>
      </c>
      <c r="AA73" s="36">
        <v>-156524.555895592</v>
      </c>
      <c r="AB73"/>
    </row>
    <row r="74" spans="1:28" x14ac:dyDescent="0.25">
      <c r="A74" s="1">
        <v>46295</v>
      </c>
      <c r="B74" s="1">
        <v>46387</v>
      </c>
      <c r="C74" t="s">
        <v>28</v>
      </c>
      <c r="D74" t="s">
        <v>50</v>
      </c>
      <c r="E74" t="s">
        <v>51</v>
      </c>
      <c r="F74">
        <v>28</v>
      </c>
      <c r="H74" s="1">
        <v>46463</v>
      </c>
      <c r="I74" s="1">
        <v>46381</v>
      </c>
      <c r="J74" s="1">
        <v>46471</v>
      </c>
      <c r="K74" s="1">
        <v>46471</v>
      </c>
      <c r="L74">
        <v>30000000</v>
      </c>
      <c r="M74" t="s">
        <v>49</v>
      </c>
      <c r="N74">
        <v>0</v>
      </c>
      <c r="O74" t="s">
        <v>27</v>
      </c>
      <c r="P74" s="22">
        <v>-90803.551774666703</v>
      </c>
      <c r="Q74" s="22">
        <v>0.96558509668484105</v>
      </c>
      <c r="R74" s="9">
        <v>6.5217391304347797E-2</v>
      </c>
      <c r="S74" s="9">
        <v>6.6666666666666693E-2</v>
      </c>
      <c r="T74" s="26">
        <v>1956521.7391304299</v>
      </c>
      <c r="U74" s="26">
        <v>-6053.5701183111096</v>
      </c>
      <c r="V74" s="33">
        <v>-164895.56625576699</v>
      </c>
      <c r="W74" s="33">
        <v>0.93491810792864305</v>
      </c>
      <c r="X74" s="34">
        <v>6.5217391304347797E-2</v>
      </c>
      <c r="Y74" s="35">
        <v>6.6666666666666693E-2</v>
      </c>
      <c r="Z74" s="36">
        <v>1956521.7391304299</v>
      </c>
      <c r="AA74" s="36">
        <v>-10993.037750384499</v>
      </c>
      <c r="AB74"/>
    </row>
    <row r="75" spans="1:28" x14ac:dyDescent="0.25">
      <c r="A75" s="1">
        <v>46387</v>
      </c>
      <c r="B75" s="1">
        <v>46477</v>
      </c>
      <c r="C75" t="s">
        <v>32</v>
      </c>
      <c r="D75" t="s">
        <v>42</v>
      </c>
      <c r="E75" t="s">
        <v>43</v>
      </c>
      <c r="F75">
        <v>29</v>
      </c>
      <c r="G75" t="s">
        <v>56</v>
      </c>
      <c r="H75" s="1"/>
      <c r="I75" s="1">
        <v>46381</v>
      </c>
      <c r="J75" s="1">
        <v>46471</v>
      </c>
      <c r="K75" s="1">
        <v>46471</v>
      </c>
      <c r="L75">
        <v>65000000</v>
      </c>
      <c r="M75" t="s">
        <v>44</v>
      </c>
      <c r="N75">
        <v>0</v>
      </c>
      <c r="O75" t="s">
        <v>33</v>
      </c>
      <c r="P75" s="22">
        <v>-249437.5</v>
      </c>
      <c r="Q75" s="22">
        <v>0.96558509668484105</v>
      </c>
      <c r="R75" s="9">
        <v>0.93333333333333302</v>
      </c>
      <c r="S75" s="9">
        <v>0.93333333333333302</v>
      </c>
      <c r="T75" s="26">
        <v>60666666.666666701</v>
      </c>
      <c r="U75" s="26">
        <v>-232808.33333333299</v>
      </c>
      <c r="V75" s="33">
        <v>-249437.5</v>
      </c>
      <c r="W75" s="33">
        <v>0.93491810792864305</v>
      </c>
      <c r="X75" s="34">
        <v>0.93333333333333302</v>
      </c>
      <c r="Y75" s="35">
        <v>0.93333333333333302</v>
      </c>
      <c r="Z75" s="36">
        <v>60666666.666666701</v>
      </c>
      <c r="AA75" s="36">
        <v>-232808.33333333299</v>
      </c>
      <c r="AB75"/>
    </row>
    <row r="76" spans="1:28" x14ac:dyDescent="0.25">
      <c r="A76" s="1">
        <v>46387</v>
      </c>
      <c r="B76" s="1">
        <v>46477</v>
      </c>
      <c r="C76" t="s">
        <v>32</v>
      </c>
      <c r="D76" t="s">
        <v>42</v>
      </c>
      <c r="E76" t="s">
        <v>43</v>
      </c>
      <c r="F76">
        <v>29</v>
      </c>
      <c r="G76" t="s">
        <v>56</v>
      </c>
      <c r="H76" s="1"/>
      <c r="I76" s="1">
        <v>46471</v>
      </c>
      <c r="J76" s="1">
        <v>46563</v>
      </c>
      <c r="K76" s="1">
        <v>46563</v>
      </c>
      <c r="L76">
        <v>65000000</v>
      </c>
      <c r="M76" t="s">
        <v>44</v>
      </c>
      <c r="N76">
        <v>0</v>
      </c>
      <c r="O76" t="s">
        <v>33</v>
      </c>
      <c r="P76" s="22">
        <v>-249437.5</v>
      </c>
      <c r="Q76" s="22">
        <v>0.96309754729242603</v>
      </c>
      <c r="R76" s="9">
        <v>6.6666666666666693E-2</v>
      </c>
      <c r="S76" s="9">
        <v>6.5217391304347797E-2</v>
      </c>
      <c r="T76" s="26">
        <v>4333333.3333333302</v>
      </c>
      <c r="U76" s="26">
        <v>-16267.6630434783</v>
      </c>
      <c r="V76" s="33">
        <v>-249437.5</v>
      </c>
      <c r="W76" s="33">
        <v>0.93016749179810099</v>
      </c>
      <c r="X76" s="34">
        <v>6.6666666666666693E-2</v>
      </c>
      <c r="Y76" s="35">
        <v>6.5217391304347797E-2</v>
      </c>
      <c r="Z76" s="36">
        <v>4333333.3333333302</v>
      </c>
      <c r="AA76" s="36">
        <v>-16267.6630434783</v>
      </c>
      <c r="AB76"/>
    </row>
    <row r="77" spans="1:28" x14ac:dyDescent="0.25">
      <c r="A77" s="1">
        <v>46387</v>
      </c>
      <c r="B77" s="1">
        <v>46477</v>
      </c>
      <c r="C77" t="s">
        <v>32</v>
      </c>
      <c r="D77" t="s">
        <v>45</v>
      </c>
      <c r="E77" t="s">
        <v>43</v>
      </c>
      <c r="F77">
        <v>29</v>
      </c>
      <c r="G77" t="s">
        <v>56</v>
      </c>
      <c r="H77" s="10">
        <v>46463</v>
      </c>
      <c r="I77" s="1">
        <v>46381</v>
      </c>
      <c r="J77" s="1">
        <v>46471</v>
      </c>
      <c r="K77" s="1">
        <v>46471</v>
      </c>
      <c r="L77">
        <v>65000000</v>
      </c>
      <c r="M77" t="s">
        <v>46</v>
      </c>
      <c r="N77">
        <v>2E-3</v>
      </c>
      <c r="O77" t="s">
        <v>27</v>
      </c>
      <c r="P77" s="22">
        <v>196741.028845111</v>
      </c>
      <c r="Q77" s="22">
        <v>0.96558509668484105</v>
      </c>
      <c r="R77" s="9">
        <v>0</v>
      </c>
      <c r="S77" s="9">
        <v>0.93333333333333302</v>
      </c>
      <c r="T77" s="26">
        <v>0</v>
      </c>
      <c r="U77" s="26">
        <v>183624.96025543701</v>
      </c>
      <c r="V77" s="33">
        <v>357273.72688749601</v>
      </c>
      <c r="W77" s="33">
        <v>0.93491810792864305</v>
      </c>
      <c r="X77" s="34">
        <v>0</v>
      </c>
      <c r="Y77" s="35">
        <v>0.93333333333333302</v>
      </c>
      <c r="Z77" s="36">
        <v>0</v>
      </c>
      <c r="AA77" s="36">
        <v>333455.47842832899</v>
      </c>
      <c r="AB77"/>
    </row>
    <row r="78" spans="1:28" x14ac:dyDescent="0.25">
      <c r="A78" s="1">
        <v>46387</v>
      </c>
      <c r="B78" s="1">
        <v>46477</v>
      </c>
      <c r="C78" t="s">
        <v>32</v>
      </c>
      <c r="D78" t="s">
        <v>45</v>
      </c>
      <c r="E78" t="s">
        <v>43</v>
      </c>
      <c r="F78">
        <v>29</v>
      </c>
      <c r="G78" t="s">
        <v>56</v>
      </c>
      <c r="H78" s="1">
        <v>46555</v>
      </c>
      <c r="I78" s="1">
        <v>46471</v>
      </c>
      <c r="J78" s="1">
        <v>46563</v>
      </c>
      <c r="K78" s="1">
        <v>46563</v>
      </c>
      <c r="L78">
        <v>65000000</v>
      </c>
      <c r="M78" t="s">
        <v>46</v>
      </c>
      <c r="N78">
        <v>2E-3</v>
      </c>
      <c r="O78" t="s">
        <v>27</v>
      </c>
      <c r="P78" s="22">
        <v>201108.34233701101</v>
      </c>
      <c r="Q78" s="22">
        <v>0.96309754729242603</v>
      </c>
      <c r="R78" s="9">
        <v>0</v>
      </c>
      <c r="S78" s="9">
        <v>6.5217391304347797E-2</v>
      </c>
      <c r="T78" s="26">
        <v>0</v>
      </c>
      <c r="U78" s="26">
        <v>13115.7614567616</v>
      </c>
      <c r="V78" s="33">
        <v>365194.74459914601</v>
      </c>
      <c r="W78" s="33">
        <v>0.93016749179810099</v>
      </c>
      <c r="X78" s="34">
        <v>0</v>
      </c>
      <c r="Y78" s="35">
        <v>6.5217391304347797E-2</v>
      </c>
      <c r="Z78" s="36">
        <v>0</v>
      </c>
      <c r="AA78" s="36">
        <v>23817.048560813899</v>
      </c>
      <c r="AB78"/>
    </row>
    <row r="79" spans="1:28" x14ac:dyDescent="0.25">
      <c r="A79" s="1">
        <v>46387</v>
      </c>
      <c r="B79" s="1">
        <v>46477</v>
      </c>
      <c r="C79" t="s">
        <v>28</v>
      </c>
      <c r="D79" t="s">
        <v>47</v>
      </c>
      <c r="E79" t="s">
        <v>48</v>
      </c>
      <c r="F79">
        <v>26</v>
      </c>
      <c r="H79" s="1">
        <v>46463</v>
      </c>
      <c r="I79" s="1">
        <v>46381</v>
      </c>
      <c r="J79" s="1">
        <v>46471</v>
      </c>
      <c r="K79" s="1">
        <v>46471</v>
      </c>
      <c r="L79">
        <v>35000000</v>
      </c>
      <c r="M79" t="s">
        <v>49</v>
      </c>
      <c r="N79">
        <v>0</v>
      </c>
      <c r="O79" t="s">
        <v>27</v>
      </c>
      <c r="P79" s="22">
        <v>-105937.477070444</v>
      </c>
      <c r="Q79" s="22">
        <v>0.96558509668484105</v>
      </c>
      <c r="R79" s="9">
        <v>0.93333333333333302</v>
      </c>
      <c r="S79" s="9">
        <v>0.93333333333333302</v>
      </c>
      <c r="T79" s="26">
        <v>32666666.666666701</v>
      </c>
      <c r="U79" s="26">
        <v>-98874.9785990815</v>
      </c>
      <c r="V79" s="33">
        <v>-192378.16063172801</v>
      </c>
      <c r="W79" s="33">
        <v>0.93491810792864305</v>
      </c>
      <c r="X79" s="34">
        <v>0.93333333333333302</v>
      </c>
      <c r="Y79" s="35">
        <v>0.93333333333333302</v>
      </c>
      <c r="Z79" s="36">
        <v>32666666.666666701</v>
      </c>
      <c r="AA79" s="36">
        <v>-179552.94992294701</v>
      </c>
      <c r="AB79"/>
    </row>
    <row r="80" spans="1:28" x14ac:dyDescent="0.25">
      <c r="A80" s="1">
        <v>46387</v>
      </c>
      <c r="B80" s="1">
        <v>46477</v>
      </c>
      <c r="C80" t="s">
        <v>28</v>
      </c>
      <c r="D80" t="s">
        <v>47</v>
      </c>
      <c r="E80" t="s">
        <v>48</v>
      </c>
      <c r="F80">
        <v>26</v>
      </c>
      <c r="H80" s="10">
        <v>46555</v>
      </c>
      <c r="I80" s="1">
        <v>46471</v>
      </c>
      <c r="J80" s="1">
        <v>46563</v>
      </c>
      <c r="K80" s="1">
        <v>46563</v>
      </c>
      <c r="L80">
        <v>35000000</v>
      </c>
      <c r="M80" t="s">
        <v>49</v>
      </c>
      <c r="N80">
        <v>0</v>
      </c>
      <c r="O80" t="s">
        <v>27</v>
      </c>
      <c r="P80" s="22">
        <v>-108289.107412237</v>
      </c>
      <c r="Q80" s="22">
        <v>0.96309754729242603</v>
      </c>
      <c r="R80" s="9">
        <v>6.6666666666666693E-2</v>
      </c>
      <c r="S80" s="9">
        <v>6.5217391304347797E-2</v>
      </c>
      <c r="T80" s="26">
        <v>2333333.3333333302</v>
      </c>
      <c r="U80" s="26">
        <v>-7062.3330921023799</v>
      </c>
      <c r="V80" s="33">
        <v>-196643.32401492499</v>
      </c>
      <c r="W80" s="33">
        <v>0.93016749179810099</v>
      </c>
      <c r="X80" s="34">
        <v>6.6666666666666693E-2</v>
      </c>
      <c r="Y80" s="35">
        <v>6.5217391304347797E-2</v>
      </c>
      <c r="Z80" s="36">
        <v>2333333.3333333302</v>
      </c>
      <c r="AA80" s="36">
        <v>-12824.564609669</v>
      </c>
      <c r="AB80"/>
    </row>
    <row r="81" spans="1:28" x14ac:dyDescent="0.25">
      <c r="A81" s="1">
        <v>46387</v>
      </c>
      <c r="B81" s="1">
        <v>46477</v>
      </c>
      <c r="C81" t="s">
        <v>28</v>
      </c>
      <c r="D81" t="s">
        <v>50</v>
      </c>
      <c r="E81" t="s">
        <v>51</v>
      </c>
      <c r="F81">
        <v>28</v>
      </c>
      <c r="H81" s="10">
        <v>46463</v>
      </c>
      <c r="I81" s="1">
        <v>46381</v>
      </c>
      <c r="J81" s="1">
        <v>46471</v>
      </c>
      <c r="K81" s="1">
        <v>46471</v>
      </c>
      <c r="L81">
        <v>30000000</v>
      </c>
      <c r="M81" t="s">
        <v>49</v>
      </c>
      <c r="N81">
        <v>0</v>
      </c>
      <c r="O81" t="s">
        <v>27</v>
      </c>
      <c r="P81" s="22">
        <v>-90803.551774666703</v>
      </c>
      <c r="Q81" s="22">
        <v>0.96558509668484105</v>
      </c>
      <c r="R81" s="9">
        <v>0.93333333333333302</v>
      </c>
      <c r="S81" s="9">
        <v>0.93333333333333302</v>
      </c>
      <c r="T81" s="26">
        <v>28000000</v>
      </c>
      <c r="U81" s="26">
        <v>-84749.981656355594</v>
      </c>
      <c r="V81" s="33">
        <v>-164895.56625576699</v>
      </c>
      <c r="W81" s="33">
        <v>0.93491810792864305</v>
      </c>
      <c r="X81" s="34">
        <v>0.93333333333333302</v>
      </c>
      <c r="Y81" s="35">
        <v>0.93333333333333302</v>
      </c>
      <c r="Z81" s="36">
        <v>28000000</v>
      </c>
      <c r="AA81" s="36">
        <v>-153902.528505383</v>
      </c>
      <c r="AB81"/>
    </row>
    <row r="82" spans="1:28" x14ac:dyDescent="0.25">
      <c r="A82" s="1">
        <v>46387</v>
      </c>
      <c r="B82" s="1">
        <v>46477</v>
      </c>
      <c r="C82" t="s">
        <v>28</v>
      </c>
      <c r="D82" t="s">
        <v>50</v>
      </c>
      <c r="E82" t="s">
        <v>51</v>
      </c>
      <c r="F82">
        <v>28</v>
      </c>
      <c r="H82" s="1">
        <v>46555</v>
      </c>
      <c r="I82" s="1">
        <v>46471</v>
      </c>
      <c r="J82" s="1">
        <v>46563</v>
      </c>
      <c r="K82" s="1">
        <v>46563</v>
      </c>
      <c r="L82">
        <v>30000000</v>
      </c>
      <c r="M82" t="s">
        <v>49</v>
      </c>
      <c r="N82">
        <v>0</v>
      </c>
      <c r="O82" t="s">
        <v>27</v>
      </c>
      <c r="P82" s="22">
        <v>-92819.234924774195</v>
      </c>
      <c r="Q82" s="22">
        <v>0.96309754729242603</v>
      </c>
      <c r="R82" s="9">
        <v>6.6666666666666693E-2</v>
      </c>
      <c r="S82" s="9">
        <v>6.5217391304347797E-2</v>
      </c>
      <c r="T82" s="26">
        <v>2000000</v>
      </c>
      <c r="U82" s="26">
        <v>-6053.4283646591903</v>
      </c>
      <c r="V82" s="33">
        <v>-168551.42058422099</v>
      </c>
      <c r="W82" s="33">
        <v>0.93016749179810099</v>
      </c>
      <c r="X82" s="34">
        <v>6.6666666666666693E-2</v>
      </c>
      <c r="Y82" s="35">
        <v>6.5217391304347797E-2</v>
      </c>
      <c r="Z82" s="36">
        <v>2000000</v>
      </c>
      <c r="AA82" s="36">
        <v>-10992.483951144901</v>
      </c>
      <c r="AB82"/>
    </row>
    <row r="83" spans="1:28" x14ac:dyDescent="0.25">
      <c r="A83" s="1">
        <v>46477</v>
      </c>
      <c r="B83" s="1">
        <v>46568</v>
      </c>
      <c r="C83" t="s">
        <v>32</v>
      </c>
      <c r="D83" t="s">
        <v>42</v>
      </c>
      <c r="E83" t="s">
        <v>43</v>
      </c>
      <c r="F83">
        <v>29</v>
      </c>
      <c r="G83" t="s">
        <v>56</v>
      </c>
      <c r="H83" s="1"/>
      <c r="I83" s="1">
        <v>46471</v>
      </c>
      <c r="J83" s="1">
        <v>46563</v>
      </c>
      <c r="K83" s="1">
        <v>46563</v>
      </c>
      <c r="L83">
        <v>65000000</v>
      </c>
      <c r="M83" t="s">
        <v>44</v>
      </c>
      <c r="N83">
        <v>0</v>
      </c>
      <c r="O83" t="s">
        <v>33</v>
      </c>
      <c r="P83" s="22">
        <v>-249437.5</v>
      </c>
      <c r="Q83" s="22">
        <v>0.96309754729242603</v>
      </c>
      <c r="R83" s="9">
        <v>0.94505494505494503</v>
      </c>
      <c r="S83" s="9">
        <v>0.934782608695652</v>
      </c>
      <c r="T83" s="26">
        <v>61428571.428571403</v>
      </c>
      <c r="U83" s="26">
        <v>-233169.83695652199</v>
      </c>
      <c r="V83" s="33">
        <v>-249437.5</v>
      </c>
      <c r="W83" s="33">
        <v>0.93016749179810099</v>
      </c>
      <c r="X83" s="34">
        <v>0.94505494505494503</v>
      </c>
      <c r="Y83" s="35">
        <v>0.934782608695652</v>
      </c>
      <c r="Z83" s="36">
        <v>61428571.428571403</v>
      </c>
      <c r="AA83" s="36">
        <v>-233169.83695652199</v>
      </c>
      <c r="AB83"/>
    </row>
    <row r="84" spans="1:28" x14ac:dyDescent="0.25">
      <c r="A84" s="1">
        <v>46477</v>
      </c>
      <c r="B84" s="1">
        <v>46568</v>
      </c>
      <c r="C84" t="s">
        <v>32</v>
      </c>
      <c r="D84" t="s">
        <v>42</v>
      </c>
      <c r="E84" t="s">
        <v>43</v>
      </c>
      <c r="F84">
        <v>29</v>
      </c>
      <c r="G84" t="s">
        <v>56</v>
      </c>
      <c r="H84" s="1"/>
      <c r="I84" s="1">
        <v>46563</v>
      </c>
      <c r="J84" s="1">
        <v>46657</v>
      </c>
      <c r="K84" s="1">
        <v>46657</v>
      </c>
      <c r="L84">
        <v>65000000</v>
      </c>
      <c r="M84" t="s">
        <v>44</v>
      </c>
      <c r="N84">
        <v>0</v>
      </c>
      <c r="O84" t="s">
        <v>33</v>
      </c>
      <c r="P84" s="22">
        <v>-254980.555555556</v>
      </c>
      <c r="Q84" s="22">
        <v>0.96056253954918402</v>
      </c>
      <c r="R84" s="9">
        <v>5.4945054945054903E-2</v>
      </c>
      <c r="S84" s="9">
        <v>5.31914893617021E-2</v>
      </c>
      <c r="T84" s="26">
        <v>3571428.57142857</v>
      </c>
      <c r="U84" s="26">
        <v>-13562.795508274199</v>
      </c>
      <c r="V84" s="33">
        <v>-254980.555555556</v>
      </c>
      <c r="W84" s="33">
        <v>0.92533853273358901</v>
      </c>
      <c r="X84" s="34">
        <v>5.4945054945054903E-2</v>
      </c>
      <c r="Y84" s="35">
        <v>5.31914893617021E-2</v>
      </c>
      <c r="Z84" s="36">
        <v>3571428.57142857</v>
      </c>
      <c r="AA84" s="36">
        <v>-13562.795508274199</v>
      </c>
      <c r="AB84"/>
    </row>
    <row r="85" spans="1:28" x14ac:dyDescent="0.25">
      <c r="A85" s="1">
        <v>46477</v>
      </c>
      <c r="B85" s="1">
        <v>46568</v>
      </c>
      <c r="C85" t="s">
        <v>32</v>
      </c>
      <c r="D85" t="s">
        <v>45</v>
      </c>
      <c r="E85" t="s">
        <v>43</v>
      </c>
      <c r="F85">
        <v>29</v>
      </c>
      <c r="G85" t="s">
        <v>56</v>
      </c>
      <c r="H85" s="1">
        <v>46555</v>
      </c>
      <c r="I85" s="1">
        <v>46471</v>
      </c>
      <c r="J85" s="1">
        <v>46563</v>
      </c>
      <c r="K85" s="1">
        <v>46563</v>
      </c>
      <c r="L85">
        <v>65000000</v>
      </c>
      <c r="M85" t="s">
        <v>46</v>
      </c>
      <c r="N85">
        <v>2E-3</v>
      </c>
      <c r="O85" t="s">
        <v>27</v>
      </c>
      <c r="P85" s="22">
        <v>201108.34233701101</v>
      </c>
      <c r="Q85" s="22">
        <v>0.96309754729242603</v>
      </c>
      <c r="R85" s="9">
        <v>0</v>
      </c>
      <c r="S85" s="9">
        <v>0.934782608695652</v>
      </c>
      <c r="T85" s="26">
        <v>0</v>
      </c>
      <c r="U85" s="26">
        <v>187992.58088024901</v>
      </c>
      <c r="V85" s="33">
        <v>365194.74459914601</v>
      </c>
      <c r="W85" s="33">
        <v>0.93016749179810099</v>
      </c>
      <c r="X85" s="34">
        <v>0</v>
      </c>
      <c r="Y85" s="35">
        <v>0.934782608695652</v>
      </c>
      <c r="Z85" s="36">
        <v>0</v>
      </c>
      <c r="AA85" s="36">
        <v>341377.696038333</v>
      </c>
      <c r="AB85"/>
    </row>
    <row r="86" spans="1:28" x14ac:dyDescent="0.25">
      <c r="A86" s="1">
        <v>46477</v>
      </c>
      <c r="B86" s="1">
        <v>46568</v>
      </c>
      <c r="C86" t="s">
        <v>32</v>
      </c>
      <c r="D86" t="s">
        <v>45</v>
      </c>
      <c r="E86" t="s">
        <v>43</v>
      </c>
      <c r="F86">
        <v>29</v>
      </c>
      <c r="G86" t="s">
        <v>56</v>
      </c>
      <c r="H86" s="10">
        <v>46649</v>
      </c>
      <c r="I86" s="1">
        <v>46563</v>
      </c>
      <c r="J86" s="1">
        <v>46657</v>
      </c>
      <c r="K86" s="1">
        <v>46657</v>
      </c>
      <c r="L86">
        <v>65000000</v>
      </c>
      <c r="M86" t="s">
        <v>46</v>
      </c>
      <c r="N86">
        <v>2E-3</v>
      </c>
      <c r="O86" t="s">
        <v>27</v>
      </c>
      <c r="P86" s="22">
        <v>205477.85701559199</v>
      </c>
      <c r="Q86" s="22">
        <v>0.96056253954918402</v>
      </c>
      <c r="R86" s="9">
        <v>0</v>
      </c>
      <c r="S86" s="9">
        <v>5.31914893617021E-2</v>
      </c>
      <c r="T86" s="26">
        <v>0</v>
      </c>
      <c r="U86" s="26">
        <v>10929.673245510199</v>
      </c>
      <c r="V86" s="33">
        <v>373124.36210299202</v>
      </c>
      <c r="W86" s="33">
        <v>0.92533853273358901</v>
      </c>
      <c r="X86" s="34">
        <v>0</v>
      </c>
      <c r="Y86" s="35">
        <v>5.31914893617021E-2</v>
      </c>
      <c r="Z86" s="36">
        <v>0</v>
      </c>
      <c r="AA86" s="36">
        <v>19847.040537393201</v>
      </c>
      <c r="AB86"/>
    </row>
    <row r="87" spans="1:28" x14ac:dyDescent="0.25">
      <c r="A87" s="1">
        <v>46477</v>
      </c>
      <c r="B87" s="1">
        <v>46568</v>
      </c>
      <c r="C87" t="s">
        <v>28</v>
      </c>
      <c r="D87" t="s">
        <v>47</v>
      </c>
      <c r="E87" t="s">
        <v>48</v>
      </c>
      <c r="F87">
        <v>26</v>
      </c>
      <c r="H87" s="10">
        <v>46555</v>
      </c>
      <c r="I87" s="1">
        <v>46471</v>
      </c>
      <c r="J87" s="1">
        <v>46563</v>
      </c>
      <c r="K87" s="1">
        <v>46563</v>
      </c>
      <c r="L87">
        <v>35000000</v>
      </c>
      <c r="M87" t="s">
        <v>49</v>
      </c>
      <c r="N87">
        <v>0</v>
      </c>
      <c r="O87" t="s">
        <v>27</v>
      </c>
      <c r="P87" s="22">
        <v>-108289.107412237</v>
      </c>
      <c r="Q87" s="22">
        <v>0.96309754729242603</v>
      </c>
      <c r="R87" s="9">
        <v>0.94505494505494503</v>
      </c>
      <c r="S87" s="9">
        <v>0.934782608695652</v>
      </c>
      <c r="T87" s="26">
        <v>33076923.076923098</v>
      </c>
      <c r="U87" s="26">
        <v>-101226.77432013401</v>
      </c>
      <c r="V87" s="33">
        <v>-196643.32401492499</v>
      </c>
      <c r="W87" s="33">
        <v>0.93016749179810099</v>
      </c>
      <c r="X87" s="34">
        <v>0.94505494505494503</v>
      </c>
      <c r="Y87" s="35">
        <v>0.934782608695652</v>
      </c>
      <c r="Z87" s="36">
        <v>33076923.076923098</v>
      </c>
      <c r="AA87" s="36">
        <v>-183818.75940525599</v>
      </c>
      <c r="AB87"/>
    </row>
    <row r="88" spans="1:28" x14ac:dyDescent="0.25">
      <c r="A88" s="1">
        <v>46477</v>
      </c>
      <c r="B88" s="1">
        <v>46568</v>
      </c>
      <c r="C88" t="s">
        <v>28</v>
      </c>
      <c r="D88" t="s">
        <v>47</v>
      </c>
      <c r="E88" t="s">
        <v>48</v>
      </c>
      <c r="F88">
        <v>26</v>
      </c>
      <c r="H88" s="1">
        <v>46649</v>
      </c>
      <c r="I88" s="1">
        <v>46563</v>
      </c>
      <c r="J88" s="1">
        <v>46657</v>
      </c>
      <c r="K88" s="1">
        <v>46657</v>
      </c>
      <c r="L88">
        <v>35000000</v>
      </c>
      <c r="M88" t="s">
        <v>49</v>
      </c>
      <c r="N88">
        <v>0</v>
      </c>
      <c r="O88" t="s">
        <v>27</v>
      </c>
      <c r="P88" s="22">
        <v>-110641.923008396</v>
      </c>
      <c r="Q88" s="22">
        <v>0.96056253954918402</v>
      </c>
      <c r="R88" s="9">
        <v>5.4945054945054903E-2</v>
      </c>
      <c r="S88" s="9">
        <v>5.31914893617021E-2</v>
      </c>
      <c r="T88" s="26">
        <v>1923076.92307692</v>
      </c>
      <c r="U88" s="26">
        <v>-5885.20867065934</v>
      </c>
      <c r="V88" s="33">
        <v>-200913.11805545699</v>
      </c>
      <c r="W88" s="33">
        <v>0.92533853273358901</v>
      </c>
      <c r="X88" s="34">
        <v>5.4945054945054903E-2</v>
      </c>
      <c r="Y88" s="35">
        <v>5.31914893617021E-2</v>
      </c>
      <c r="Z88" s="36">
        <v>1923076.92307692</v>
      </c>
      <c r="AA88" s="36">
        <v>-10686.8679816732</v>
      </c>
      <c r="AB88"/>
    </row>
    <row r="89" spans="1:28" x14ac:dyDescent="0.25">
      <c r="A89" s="1">
        <v>46477</v>
      </c>
      <c r="B89" s="1">
        <v>46568</v>
      </c>
      <c r="C89" t="s">
        <v>28</v>
      </c>
      <c r="D89" t="s">
        <v>50</v>
      </c>
      <c r="E89" t="s">
        <v>51</v>
      </c>
      <c r="F89">
        <v>28</v>
      </c>
      <c r="H89" s="1">
        <v>46555</v>
      </c>
      <c r="I89" s="1">
        <v>46471</v>
      </c>
      <c r="J89" s="1">
        <v>46563</v>
      </c>
      <c r="K89" s="1">
        <v>46563</v>
      </c>
      <c r="L89">
        <v>30000000</v>
      </c>
      <c r="M89" t="s">
        <v>49</v>
      </c>
      <c r="N89">
        <v>0</v>
      </c>
      <c r="O89" t="s">
        <v>27</v>
      </c>
      <c r="P89" s="22">
        <v>-92819.234924774195</v>
      </c>
      <c r="Q89" s="22">
        <v>0.96309754729242603</v>
      </c>
      <c r="R89" s="9">
        <v>0.94505494505494503</v>
      </c>
      <c r="S89" s="9">
        <v>0.934782608695652</v>
      </c>
      <c r="T89" s="26">
        <v>28351648.351648301</v>
      </c>
      <c r="U89" s="26">
        <v>-86765.806560115001</v>
      </c>
      <c r="V89" s="33">
        <v>-168551.42058422099</v>
      </c>
      <c r="W89" s="33">
        <v>0.93016749179810099</v>
      </c>
      <c r="X89" s="34">
        <v>0.94505494505494503</v>
      </c>
      <c r="Y89" s="35">
        <v>0.934782608695652</v>
      </c>
      <c r="Z89" s="36">
        <v>28351648.351648301</v>
      </c>
      <c r="AA89" s="36">
        <v>-157558.93663307701</v>
      </c>
      <c r="AB89"/>
    </row>
    <row r="90" spans="1:28" x14ac:dyDescent="0.25">
      <c r="A90" s="1">
        <v>46477</v>
      </c>
      <c r="B90" s="1">
        <v>46568</v>
      </c>
      <c r="C90" t="s">
        <v>28</v>
      </c>
      <c r="D90" t="s">
        <v>50</v>
      </c>
      <c r="E90" t="s">
        <v>51</v>
      </c>
      <c r="F90">
        <v>28</v>
      </c>
      <c r="H90" s="1">
        <v>46649</v>
      </c>
      <c r="I90" s="1">
        <v>46563</v>
      </c>
      <c r="J90" s="1">
        <v>46657</v>
      </c>
      <c r="K90" s="1">
        <v>46657</v>
      </c>
      <c r="L90">
        <v>30000000</v>
      </c>
      <c r="M90" t="s">
        <v>49</v>
      </c>
      <c r="N90">
        <v>0</v>
      </c>
      <c r="O90" t="s">
        <v>27</v>
      </c>
      <c r="P90" s="22">
        <v>-94835.934007196207</v>
      </c>
      <c r="Q90" s="22">
        <v>0.96056253954918402</v>
      </c>
      <c r="R90" s="9">
        <v>5.4945054945054903E-2</v>
      </c>
      <c r="S90" s="9">
        <v>5.31914893617021E-2</v>
      </c>
      <c r="T90" s="26">
        <v>1648351.64835165</v>
      </c>
      <c r="U90" s="26">
        <v>-5044.4645748508601</v>
      </c>
      <c r="V90" s="33">
        <v>-172211.244047535</v>
      </c>
      <c r="W90" s="33">
        <v>0.92533853273358901</v>
      </c>
      <c r="X90" s="34">
        <v>5.4945054945054903E-2</v>
      </c>
      <c r="Y90" s="35">
        <v>5.31914893617021E-2</v>
      </c>
      <c r="Z90" s="36">
        <v>1648351.64835165</v>
      </c>
      <c r="AA90" s="36">
        <v>-9160.1725557199297</v>
      </c>
      <c r="AB90"/>
    </row>
    <row r="91" spans="1:28" x14ac:dyDescent="0.25">
      <c r="A91" s="1">
        <v>46568</v>
      </c>
      <c r="B91" s="1">
        <v>46660</v>
      </c>
      <c r="C91" t="s">
        <v>32</v>
      </c>
      <c r="D91" t="s">
        <v>42</v>
      </c>
      <c r="E91" t="s">
        <v>43</v>
      </c>
      <c r="F91">
        <v>29</v>
      </c>
      <c r="G91" t="s">
        <v>56</v>
      </c>
      <c r="H91" s="1"/>
      <c r="I91" s="1">
        <v>46563</v>
      </c>
      <c r="J91" s="1">
        <v>46657</v>
      </c>
      <c r="K91" s="1">
        <v>46657</v>
      </c>
      <c r="L91">
        <v>65000000</v>
      </c>
      <c r="M91" t="s">
        <v>44</v>
      </c>
      <c r="N91">
        <v>0</v>
      </c>
      <c r="O91" t="s">
        <v>33</v>
      </c>
      <c r="P91" s="22">
        <v>-254980.555555556</v>
      </c>
      <c r="Q91" s="22">
        <v>0.96056253954918402</v>
      </c>
      <c r="R91" s="9">
        <v>0.96739130434782605</v>
      </c>
      <c r="S91" s="9">
        <v>0.94680851063829796</v>
      </c>
      <c r="T91" s="26">
        <v>62880434.782608703</v>
      </c>
      <c r="U91" s="26">
        <v>-241417.76004728099</v>
      </c>
      <c r="V91" s="33">
        <v>-254980.555555556</v>
      </c>
      <c r="W91" s="33">
        <v>0.92533853273358901</v>
      </c>
      <c r="X91" s="34">
        <v>0.96739130434782605</v>
      </c>
      <c r="Y91" s="35">
        <v>0.94680851063829796</v>
      </c>
      <c r="Z91" s="36">
        <v>62880434.782608703</v>
      </c>
      <c r="AA91" s="36">
        <v>-241417.76004728099</v>
      </c>
      <c r="AB91"/>
    </row>
    <row r="92" spans="1:28" x14ac:dyDescent="0.25">
      <c r="A92" s="1">
        <v>46568</v>
      </c>
      <c r="B92" s="1">
        <v>46660</v>
      </c>
      <c r="C92" t="s">
        <v>32</v>
      </c>
      <c r="D92" t="s">
        <v>42</v>
      </c>
      <c r="E92" t="s">
        <v>43</v>
      </c>
      <c r="F92">
        <v>29</v>
      </c>
      <c r="G92" t="s">
        <v>56</v>
      </c>
      <c r="I92" s="1">
        <v>46657</v>
      </c>
      <c r="J92" s="1">
        <v>46748</v>
      </c>
      <c r="K92" s="1">
        <v>46748</v>
      </c>
      <c r="L92">
        <v>65000000</v>
      </c>
      <c r="M92" t="s">
        <v>44</v>
      </c>
      <c r="N92">
        <v>0</v>
      </c>
      <c r="O92" t="s">
        <v>33</v>
      </c>
      <c r="P92" s="22">
        <v>-249437.5</v>
      </c>
      <c r="Q92" s="22">
        <v>0.95811479295239599</v>
      </c>
      <c r="R92" s="9">
        <v>3.2608695652173898E-2</v>
      </c>
      <c r="S92" s="9">
        <v>3.2967032967033003E-2</v>
      </c>
      <c r="T92" s="26">
        <v>2119565.2173913</v>
      </c>
      <c r="U92" s="26">
        <v>-8223.2142857142899</v>
      </c>
      <c r="V92" s="33">
        <v>-249437.5</v>
      </c>
      <c r="W92" s="33">
        <v>0.92068757284840597</v>
      </c>
      <c r="X92" s="34">
        <v>3.2608695652173898E-2</v>
      </c>
      <c r="Y92" s="35">
        <v>3.2967032967033003E-2</v>
      </c>
      <c r="Z92" s="36">
        <v>2119565.2173913</v>
      </c>
      <c r="AA92" s="36">
        <v>-8223.2142857142808</v>
      </c>
      <c r="AB92"/>
    </row>
    <row r="93" spans="1:28" x14ac:dyDescent="0.25">
      <c r="A93" s="1">
        <v>46568</v>
      </c>
      <c r="B93" s="1">
        <v>46660</v>
      </c>
      <c r="C93" t="s">
        <v>32</v>
      </c>
      <c r="D93" t="s">
        <v>45</v>
      </c>
      <c r="E93" t="s">
        <v>43</v>
      </c>
      <c r="F93">
        <v>29</v>
      </c>
      <c r="G93" t="s">
        <v>56</v>
      </c>
      <c r="H93" s="1">
        <v>46649</v>
      </c>
      <c r="I93" s="1">
        <v>46563</v>
      </c>
      <c r="J93" s="1">
        <v>46657</v>
      </c>
      <c r="K93" s="1">
        <v>46657</v>
      </c>
      <c r="L93">
        <v>65000000</v>
      </c>
      <c r="M93" t="s">
        <v>46</v>
      </c>
      <c r="N93">
        <v>2E-3</v>
      </c>
      <c r="O93" t="s">
        <v>27</v>
      </c>
      <c r="P93" s="22">
        <v>205477.85701559199</v>
      </c>
      <c r="Q93" s="22">
        <v>0.96056253954918402</v>
      </c>
      <c r="R93" s="9">
        <v>0</v>
      </c>
      <c r="S93" s="9">
        <v>0.94680851063829796</v>
      </c>
      <c r="T93" s="26">
        <v>0</v>
      </c>
      <c r="U93" s="26">
        <v>194548.18377008199</v>
      </c>
      <c r="V93" s="33">
        <v>373124.36210299202</v>
      </c>
      <c r="W93" s="33">
        <v>0.92533853273358901</v>
      </c>
      <c r="X93" s="34">
        <v>0</v>
      </c>
      <c r="Y93" s="35">
        <v>0.94680851063829796</v>
      </c>
      <c r="Z93" s="36">
        <v>0</v>
      </c>
      <c r="AA93" s="36">
        <v>353277.32156559802</v>
      </c>
      <c r="AB93"/>
    </row>
    <row r="94" spans="1:28" x14ac:dyDescent="0.25">
      <c r="A94" s="1">
        <v>46568</v>
      </c>
      <c r="B94" s="1">
        <v>46660</v>
      </c>
      <c r="C94" t="s">
        <v>32</v>
      </c>
      <c r="D94" t="s">
        <v>45</v>
      </c>
      <c r="E94" t="s">
        <v>43</v>
      </c>
      <c r="F94">
        <v>29</v>
      </c>
      <c r="G94" t="s">
        <v>56</v>
      </c>
      <c r="H94" s="1">
        <v>46740</v>
      </c>
      <c r="I94" s="1">
        <v>46657</v>
      </c>
      <c r="J94" s="1">
        <v>46748</v>
      </c>
      <c r="K94" s="1">
        <v>46748</v>
      </c>
      <c r="L94">
        <v>65000000</v>
      </c>
      <c r="M94" t="s">
        <v>46</v>
      </c>
      <c r="N94">
        <v>2E-3</v>
      </c>
      <c r="O94" t="s">
        <v>27</v>
      </c>
      <c r="P94" s="22">
        <v>205050.20182794699</v>
      </c>
      <c r="Q94" s="22">
        <v>0.95811479295239599</v>
      </c>
      <c r="R94" s="9">
        <v>0</v>
      </c>
      <c r="S94" s="9">
        <v>3.2967032967033003E-2</v>
      </c>
      <c r="T94" s="26">
        <v>0</v>
      </c>
      <c r="U94" s="26">
        <v>6759.8967635586796</v>
      </c>
      <c r="V94" s="33">
        <v>367396.33617092099</v>
      </c>
      <c r="W94" s="33">
        <v>0.92068757284840597</v>
      </c>
      <c r="X94" s="34">
        <v>0</v>
      </c>
      <c r="Y94" s="35">
        <v>3.2967032967033003E-2</v>
      </c>
      <c r="Z94" s="36">
        <v>0</v>
      </c>
      <c r="AA94" s="36">
        <v>12111.9671265139</v>
      </c>
      <c r="AB94"/>
    </row>
    <row r="95" spans="1:28" x14ac:dyDescent="0.25">
      <c r="A95" s="1">
        <v>46568</v>
      </c>
      <c r="B95" s="1">
        <v>46660</v>
      </c>
      <c r="C95" t="s">
        <v>28</v>
      </c>
      <c r="D95" t="s">
        <v>47</v>
      </c>
      <c r="E95" t="s">
        <v>48</v>
      </c>
      <c r="F95">
        <v>26</v>
      </c>
      <c r="H95" s="10">
        <v>46649</v>
      </c>
      <c r="I95" s="1">
        <v>46563</v>
      </c>
      <c r="J95" s="1">
        <v>46657</v>
      </c>
      <c r="K95" s="1">
        <v>46657</v>
      </c>
      <c r="L95">
        <v>35000000</v>
      </c>
      <c r="M95" t="s">
        <v>49</v>
      </c>
      <c r="N95">
        <v>0</v>
      </c>
      <c r="O95" t="s">
        <v>27</v>
      </c>
      <c r="P95" s="22">
        <v>-110641.923008396</v>
      </c>
      <c r="Q95" s="22">
        <v>0.96056253954918402</v>
      </c>
      <c r="R95" s="9">
        <v>0.96739130434782605</v>
      </c>
      <c r="S95" s="9">
        <v>0.94680851063829796</v>
      </c>
      <c r="T95" s="26">
        <v>33858695.652173899</v>
      </c>
      <c r="U95" s="26">
        <v>-104756.714337736</v>
      </c>
      <c r="V95" s="33">
        <v>-200913.11805545699</v>
      </c>
      <c r="W95" s="33">
        <v>0.92533853273358901</v>
      </c>
      <c r="X95" s="34">
        <v>0.96739130434782605</v>
      </c>
      <c r="Y95" s="35">
        <v>0.94680851063829796</v>
      </c>
      <c r="Z95" s="36">
        <v>33858695.652173899</v>
      </c>
      <c r="AA95" s="36">
        <v>-190226.250073784</v>
      </c>
      <c r="AB95"/>
    </row>
    <row r="96" spans="1:28" x14ac:dyDescent="0.25">
      <c r="A96" s="1">
        <v>46568</v>
      </c>
      <c r="B96" s="1">
        <v>46660</v>
      </c>
      <c r="C96" t="s">
        <v>28</v>
      </c>
      <c r="D96" t="s">
        <v>47</v>
      </c>
      <c r="E96" t="s">
        <v>48</v>
      </c>
      <c r="F96">
        <v>26</v>
      </c>
      <c r="H96" s="1">
        <v>46740</v>
      </c>
      <c r="I96" s="1">
        <v>46657</v>
      </c>
      <c r="J96" s="1">
        <v>46748</v>
      </c>
      <c r="K96" s="1">
        <v>46748</v>
      </c>
      <c r="L96">
        <v>35000000</v>
      </c>
      <c r="M96" t="s">
        <v>49</v>
      </c>
      <c r="N96">
        <v>0</v>
      </c>
      <c r="O96" t="s">
        <v>27</v>
      </c>
      <c r="P96" s="22">
        <v>-110411.647138125</v>
      </c>
      <c r="Q96" s="22">
        <v>0.95811479295239599</v>
      </c>
      <c r="R96" s="9">
        <v>3.2608695652173898E-2</v>
      </c>
      <c r="S96" s="9">
        <v>3.2967032967033003E-2</v>
      </c>
      <c r="T96" s="26">
        <v>1141304.3478260899</v>
      </c>
      <c r="U96" s="26">
        <v>-3639.9444111469802</v>
      </c>
      <c r="V96" s="33">
        <v>-197828.796399727</v>
      </c>
      <c r="W96" s="33">
        <v>0.92068757284840597</v>
      </c>
      <c r="X96" s="34">
        <v>3.2608695652173898E-2</v>
      </c>
      <c r="Y96" s="35">
        <v>3.2967032967033003E-2</v>
      </c>
      <c r="Z96" s="36">
        <v>1141304.3478260899</v>
      </c>
      <c r="AA96" s="36">
        <v>-6521.8284527382402</v>
      </c>
      <c r="AB96"/>
    </row>
    <row r="97" spans="1:28" x14ac:dyDescent="0.25">
      <c r="A97" s="1">
        <v>46568</v>
      </c>
      <c r="B97" s="1">
        <v>46660</v>
      </c>
      <c r="C97" t="s">
        <v>28</v>
      </c>
      <c r="D97" t="s">
        <v>50</v>
      </c>
      <c r="E97" t="s">
        <v>51</v>
      </c>
      <c r="F97">
        <v>28</v>
      </c>
      <c r="H97" s="1">
        <v>46649</v>
      </c>
      <c r="I97" s="1">
        <v>46563</v>
      </c>
      <c r="J97" s="1">
        <v>46657</v>
      </c>
      <c r="K97" s="1">
        <v>46657</v>
      </c>
      <c r="L97">
        <v>30000000</v>
      </c>
      <c r="M97" t="s">
        <v>49</v>
      </c>
      <c r="N97">
        <v>0</v>
      </c>
      <c r="O97" t="s">
        <v>27</v>
      </c>
      <c r="P97" s="22">
        <v>-94835.934007196207</v>
      </c>
      <c r="Q97" s="22">
        <v>0.96056253954918402</v>
      </c>
      <c r="R97" s="9">
        <v>0.96739130434782605</v>
      </c>
      <c r="S97" s="9">
        <v>0.94680851063829796</v>
      </c>
      <c r="T97" s="26">
        <v>29021739.1304348</v>
      </c>
      <c r="U97" s="26">
        <v>-89791.4694323453</v>
      </c>
      <c r="V97" s="33">
        <v>-172211.244047535</v>
      </c>
      <c r="W97" s="33">
        <v>0.92533853273358901</v>
      </c>
      <c r="X97" s="34">
        <v>0.96739130434782605</v>
      </c>
      <c r="Y97" s="35">
        <v>0.94680851063829796</v>
      </c>
      <c r="Z97" s="36">
        <v>29021739.1304348</v>
      </c>
      <c r="AA97" s="36">
        <v>-163051.071491815</v>
      </c>
      <c r="AB97"/>
    </row>
    <row r="98" spans="1:28" x14ac:dyDescent="0.25">
      <c r="A98" s="1">
        <v>46568</v>
      </c>
      <c r="B98" s="1">
        <v>46660</v>
      </c>
      <c r="C98" t="s">
        <v>28</v>
      </c>
      <c r="D98" t="s">
        <v>50</v>
      </c>
      <c r="E98" t="s">
        <v>51</v>
      </c>
      <c r="F98">
        <v>28</v>
      </c>
      <c r="H98" s="10">
        <v>46740</v>
      </c>
      <c r="I98" s="1">
        <v>46657</v>
      </c>
      <c r="J98" s="1">
        <v>46748</v>
      </c>
      <c r="K98" s="1">
        <v>46748</v>
      </c>
      <c r="L98">
        <v>30000000</v>
      </c>
      <c r="M98" t="s">
        <v>49</v>
      </c>
      <c r="N98">
        <v>0</v>
      </c>
      <c r="O98" t="s">
        <v>27</v>
      </c>
      <c r="P98" s="22">
        <v>-94638.554689821496</v>
      </c>
      <c r="Q98" s="22">
        <v>0.95811479295239599</v>
      </c>
      <c r="R98" s="9">
        <v>3.2608695652173898E-2</v>
      </c>
      <c r="S98" s="9">
        <v>3.2967032967033003E-2</v>
      </c>
      <c r="T98" s="26">
        <v>978260.86956521706</v>
      </c>
      <c r="U98" s="26">
        <v>-3119.9523524116998</v>
      </c>
      <c r="V98" s="33">
        <v>-169567.53977119399</v>
      </c>
      <c r="W98" s="33">
        <v>0.92068757284840597</v>
      </c>
      <c r="X98" s="34">
        <v>3.2608695652173898E-2</v>
      </c>
      <c r="Y98" s="35">
        <v>3.2967032967033003E-2</v>
      </c>
      <c r="Z98" s="36">
        <v>978260.86956521706</v>
      </c>
      <c r="AA98" s="36">
        <v>-5590.1386737756402</v>
      </c>
      <c r="AB98"/>
    </row>
    <row r="99" spans="1:28" x14ac:dyDescent="0.25">
      <c r="A99" s="1">
        <v>46660</v>
      </c>
      <c r="B99" s="1">
        <v>46752</v>
      </c>
      <c r="C99" t="s">
        <v>32</v>
      </c>
      <c r="D99" t="s">
        <v>42</v>
      </c>
      <c r="E99" t="s">
        <v>43</v>
      </c>
      <c r="F99">
        <v>29</v>
      </c>
      <c r="G99" t="s">
        <v>56</v>
      </c>
      <c r="I99" s="1">
        <v>46657</v>
      </c>
      <c r="J99" s="1">
        <v>46748</v>
      </c>
      <c r="K99" s="1">
        <v>46748</v>
      </c>
      <c r="L99">
        <v>65000000</v>
      </c>
      <c r="M99" t="s">
        <v>44</v>
      </c>
      <c r="N99">
        <v>0</v>
      </c>
      <c r="O99" t="s">
        <v>33</v>
      </c>
      <c r="P99" s="22">
        <v>-249437.5</v>
      </c>
      <c r="Q99" s="22">
        <v>0.95811479295239599</v>
      </c>
      <c r="R99" s="9">
        <v>0.95652173913043503</v>
      </c>
      <c r="S99" s="9">
        <v>0.96703296703296704</v>
      </c>
      <c r="T99" s="26">
        <v>62173913.043478303</v>
      </c>
      <c r="U99" s="26">
        <v>-241214.285714286</v>
      </c>
      <c r="V99" s="33">
        <v>-249437.5</v>
      </c>
      <c r="W99" s="33">
        <v>0.92068757284840597</v>
      </c>
      <c r="X99" s="34">
        <v>0.95652173913043503</v>
      </c>
      <c r="Y99" s="35">
        <v>0.96703296703296704</v>
      </c>
      <c r="Z99" s="36">
        <v>62173913.043478303</v>
      </c>
      <c r="AA99" s="36">
        <v>-241214.285714286</v>
      </c>
      <c r="AB99"/>
    </row>
    <row r="100" spans="1:28" x14ac:dyDescent="0.25">
      <c r="A100" s="1">
        <v>46660</v>
      </c>
      <c r="B100" s="1">
        <v>46752</v>
      </c>
      <c r="C100" t="s">
        <v>32</v>
      </c>
      <c r="D100" t="s">
        <v>42</v>
      </c>
      <c r="E100" t="s">
        <v>43</v>
      </c>
      <c r="F100">
        <v>29</v>
      </c>
      <c r="G100" t="s">
        <v>56</v>
      </c>
      <c r="H100" s="1"/>
      <c r="I100" s="1">
        <v>46748</v>
      </c>
      <c r="J100" s="1">
        <v>46839</v>
      </c>
      <c r="K100" s="1">
        <v>46839</v>
      </c>
      <c r="L100">
        <v>65000000</v>
      </c>
      <c r="M100" t="s">
        <v>44</v>
      </c>
      <c r="N100">
        <v>0</v>
      </c>
      <c r="O100" t="s">
        <v>33</v>
      </c>
      <c r="P100" s="22">
        <v>-249437.5</v>
      </c>
      <c r="Q100" s="22">
        <v>0.95557620146030697</v>
      </c>
      <c r="R100" s="9">
        <v>4.3478260869565202E-2</v>
      </c>
      <c r="S100" s="9">
        <v>4.3956043956044001E-2</v>
      </c>
      <c r="T100" s="26">
        <v>2826086.9565217402</v>
      </c>
      <c r="U100" s="26">
        <v>-10964.285714285699</v>
      </c>
      <c r="V100" s="33">
        <v>-249437.5</v>
      </c>
      <c r="W100" s="33">
        <v>0.91596640486592495</v>
      </c>
      <c r="X100" s="34">
        <v>4.3478260869565202E-2</v>
      </c>
      <c r="Y100" s="35">
        <v>4.3956043956044001E-2</v>
      </c>
      <c r="Z100" s="36">
        <v>2826086.9565217402</v>
      </c>
      <c r="AA100" s="36">
        <v>-10964.285714285699</v>
      </c>
      <c r="AB100"/>
    </row>
    <row r="101" spans="1:28" x14ac:dyDescent="0.25">
      <c r="A101" s="1">
        <v>46660</v>
      </c>
      <c r="B101" s="1">
        <v>46752</v>
      </c>
      <c r="C101" t="s">
        <v>32</v>
      </c>
      <c r="D101" t="s">
        <v>45</v>
      </c>
      <c r="E101" t="s">
        <v>43</v>
      </c>
      <c r="F101">
        <v>29</v>
      </c>
      <c r="G101" t="s">
        <v>56</v>
      </c>
      <c r="H101" s="1">
        <v>46740</v>
      </c>
      <c r="I101" s="1">
        <v>46657</v>
      </c>
      <c r="J101" s="1">
        <v>46748</v>
      </c>
      <c r="K101" s="1">
        <v>46748</v>
      </c>
      <c r="L101">
        <v>65000000</v>
      </c>
      <c r="M101" t="s">
        <v>46</v>
      </c>
      <c r="N101">
        <v>2E-3</v>
      </c>
      <c r="O101" t="s">
        <v>27</v>
      </c>
      <c r="P101" s="22">
        <v>205050.20182794699</v>
      </c>
      <c r="Q101" s="22">
        <v>0.95811479295239599</v>
      </c>
      <c r="R101" s="9">
        <v>0</v>
      </c>
      <c r="S101" s="9">
        <v>0.96703296703296704</v>
      </c>
      <c r="T101" s="26">
        <v>0</v>
      </c>
      <c r="U101" s="26">
        <v>198290.305064388</v>
      </c>
      <c r="V101" s="33">
        <v>367396.33617092099</v>
      </c>
      <c r="W101" s="33">
        <v>0.92068757284840597</v>
      </c>
      <c r="X101" s="34">
        <v>0</v>
      </c>
      <c r="Y101" s="35">
        <v>0.96703296703296704</v>
      </c>
      <c r="Z101" s="36">
        <v>0</v>
      </c>
      <c r="AA101" s="36">
        <v>355284.36904440698</v>
      </c>
      <c r="AB101"/>
    </row>
    <row r="102" spans="1:28" x14ac:dyDescent="0.25">
      <c r="A102" s="1">
        <v>46660</v>
      </c>
      <c r="B102" s="1">
        <v>46752</v>
      </c>
      <c r="C102" t="s">
        <v>32</v>
      </c>
      <c r="D102" t="s">
        <v>45</v>
      </c>
      <c r="E102" t="s">
        <v>43</v>
      </c>
      <c r="F102">
        <v>29</v>
      </c>
      <c r="G102" t="s">
        <v>56</v>
      </c>
      <c r="H102" s="1">
        <v>46831</v>
      </c>
      <c r="I102" s="1">
        <v>46748</v>
      </c>
      <c r="J102" s="1">
        <v>46839</v>
      </c>
      <c r="K102" s="1">
        <v>46839</v>
      </c>
      <c r="L102">
        <v>65000000</v>
      </c>
      <c r="M102" t="s">
        <v>46</v>
      </c>
      <c r="N102">
        <v>2E-3</v>
      </c>
      <c r="O102" t="s">
        <v>27</v>
      </c>
      <c r="P102" s="22">
        <v>206360.583770397</v>
      </c>
      <c r="Q102" s="22">
        <v>0.95557620146030697</v>
      </c>
      <c r="R102" s="9">
        <v>0</v>
      </c>
      <c r="S102" s="9">
        <v>4.3956043956044001E-2</v>
      </c>
      <c r="T102" s="26">
        <v>0</v>
      </c>
      <c r="U102" s="26">
        <v>9070.7948910064606</v>
      </c>
      <c r="V102" s="33">
        <v>368724.372849126</v>
      </c>
      <c r="W102" s="33">
        <v>0.91596640486592495</v>
      </c>
      <c r="X102" s="34">
        <v>0</v>
      </c>
      <c r="Y102" s="35">
        <v>4.3956043956044001E-2</v>
      </c>
      <c r="Z102" s="36">
        <v>0</v>
      </c>
      <c r="AA102" s="36">
        <v>16207.664740620899</v>
      </c>
      <c r="AB102"/>
    </row>
    <row r="103" spans="1:28" x14ac:dyDescent="0.25">
      <c r="A103" s="1">
        <v>46660</v>
      </c>
      <c r="B103" s="1">
        <v>46752</v>
      </c>
      <c r="C103" t="s">
        <v>28</v>
      </c>
      <c r="D103" t="s">
        <v>47</v>
      </c>
      <c r="E103" t="s">
        <v>48</v>
      </c>
      <c r="F103">
        <v>26</v>
      </c>
      <c r="H103" s="1">
        <v>46740</v>
      </c>
      <c r="I103" s="1">
        <v>46657</v>
      </c>
      <c r="J103" s="1">
        <v>46748</v>
      </c>
      <c r="K103" s="1">
        <v>46748</v>
      </c>
      <c r="L103">
        <v>35000000</v>
      </c>
      <c r="M103" t="s">
        <v>49</v>
      </c>
      <c r="N103">
        <v>0</v>
      </c>
      <c r="O103" t="s">
        <v>27</v>
      </c>
      <c r="P103" s="22">
        <v>-110411.647138125</v>
      </c>
      <c r="Q103" s="22">
        <v>0.95811479295239599</v>
      </c>
      <c r="R103" s="9">
        <v>0.95652173913043503</v>
      </c>
      <c r="S103" s="9">
        <v>0.96703296703296704</v>
      </c>
      <c r="T103" s="26">
        <v>33478260.8695652</v>
      </c>
      <c r="U103" s="26">
        <v>-106771.70272697799</v>
      </c>
      <c r="V103" s="33">
        <v>-197828.796399727</v>
      </c>
      <c r="W103" s="33">
        <v>0.92068757284840597</v>
      </c>
      <c r="X103" s="34">
        <v>0.95652173913043503</v>
      </c>
      <c r="Y103" s="35">
        <v>0.96703296703296704</v>
      </c>
      <c r="Z103" s="36">
        <v>33478260.8695652</v>
      </c>
      <c r="AA103" s="36">
        <v>-191306.967946989</v>
      </c>
      <c r="AB103"/>
    </row>
    <row r="104" spans="1:28" x14ac:dyDescent="0.25">
      <c r="A104" s="1">
        <v>46660</v>
      </c>
      <c r="B104" s="1">
        <v>46752</v>
      </c>
      <c r="C104" t="s">
        <v>28</v>
      </c>
      <c r="D104" t="s">
        <v>47</v>
      </c>
      <c r="E104" t="s">
        <v>48</v>
      </c>
      <c r="F104">
        <v>26</v>
      </c>
      <c r="H104" s="10">
        <v>46831</v>
      </c>
      <c r="I104" s="1">
        <v>46748</v>
      </c>
      <c r="J104" s="1">
        <v>46839</v>
      </c>
      <c r="K104" s="1">
        <v>46839</v>
      </c>
      <c r="L104">
        <v>35000000</v>
      </c>
      <c r="M104" t="s">
        <v>49</v>
      </c>
      <c r="N104">
        <v>0</v>
      </c>
      <c r="O104" t="s">
        <v>27</v>
      </c>
      <c r="P104" s="22">
        <v>-111117.237414829</v>
      </c>
      <c r="Q104" s="22">
        <v>0.95557620146030697</v>
      </c>
      <c r="R104" s="9">
        <v>4.3478260869565202E-2</v>
      </c>
      <c r="S104" s="9">
        <v>4.3956043956044001E-2</v>
      </c>
      <c r="T104" s="26">
        <v>1521739.1304347799</v>
      </c>
      <c r="U104" s="26">
        <v>-4884.2741720803997</v>
      </c>
      <c r="V104" s="33">
        <v>-198543.89307260601</v>
      </c>
      <c r="W104" s="33">
        <v>0.91596640486592495</v>
      </c>
      <c r="X104" s="34">
        <v>4.3478260869565202E-2</v>
      </c>
      <c r="Y104" s="35">
        <v>4.3956043956044001E-2</v>
      </c>
      <c r="Z104" s="36">
        <v>1521739.1304347799</v>
      </c>
      <c r="AA104" s="36">
        <v>-8727.2040911035692</v>
      </c>
      <c r="AB104"/>
    </row>
    <row r="105" spans="1:28" x14ac:dyDescent="0.25">
      <c r="A105" s="1">
        <v>46660</v>
      </c>
      <c r="B105" s="1">
        <v>46752</v>
      </c>
      <c r="C105" t="s">
        <v>28</v>
      </c>
      <c r="D105" t="s">
        <v>50</v>
      </c>
      <c r="E105" t="s">
        <v>51</v>
      </c>
      <c r="F105">
        <v>28</v>
      </c>
      <c r="H105" s="10">
        <v>46740</v>
      </c>
      <c r="I105" s="1">
        <v>46657</v>
      </c>
      <c r="J105" s="1">
        <v>46748</v>
      </c>
      <c r="K105" s="1">
        <v>46748</v>
      </c>
      <c r="L105">
        <v>30000000</v>
      </c>
      <c r="M105" t="s">
        <v>49</v>
      </c>
      <c r="N105">
        <v>0</v>
      </c>
      <c r="O105" t="s">
        <v>27</v>
      </c>
      <c r="P105" s="22">
        <v>-94638.554689821496</v>
      </c>
      <c r="Q105" s="22">
        <v>0.95811479295239599</v>
      </c>
      <c r="R105" s="9">
        <v>0.95652173913043503</v>
      </c>
      <c r="S105" s="9">
        <v>0.96703296703296704</v>
      </c>
      <c r="T105" s="26">
        <v>28695652.173912998</v>
      </c>
      <c r="U105" s="26">
        <v>-91518.6023374098</v>
      </c>
      <c r="V105" s="33">
        <v>-169567.53977119399</v>
      </c>
      <c r="W105" s="33">
        <v>0.92068757284840597</v>
      </c>
      <c r="X105" s="34">
        <v>0.95652173913043503</v>
      </c>
      <c r="Y105" s="35">
        <v>0.96703296703296704</v>
      </c>
      <c r="Z105" s="36">
        <v>28695652.173912998</v>
      </c>
      <c r="AA105" s="36">
        <v>-163977.401097419</v>
      </c>
      <c r="AB105"/>
    </row>
    <row r="106" spans="1:28" x14ac:dyDescent="0.25">
      <c r="A106" s="1">
        <v>46660</v>
      </c>
      <c r="B106" s="1">
        <v>46752</v>
      </c>
      <c r="C106" t="s">
        <v>28</v>
      </c>
      <c r="D106" t="s">
        <v>50</v>
      </c>
      <c r="E106" t="s">
        <v>51</v>
      </c>
      <c r="F106">
        <v>28</v>
      </c>
      <c r="H106" s="1">
        <v>46831</v>
      </c>
      <c r="I106" s="1">
        <v>46748</v>
      </c>
      <c r="J106" s="1">
        <v>46839</v>
      </c>
      <c r="K106" s="1">
        <v>46839</v>
      </c>
      <c r="L106">
        <v>30000000</v>
      </c>
      <c r="M106" t="s">
        <v>49</v>
      </c>
      <c r="N106">
        <v>0</v>
      </c>
      <c r="O106" t="s">
        <v>27</v>
      </c>
      <c r="P106" s="22">
        <v>-95243.346355567803</v>
      </c>
      <c r="Q106" s="22">
        <v>0.95557620146030697</v>
      </c>
      <c r="R106" s="9">
        <v>4.3478260869565202E-2</v>
      </c>
      <c r="S106" s="9">
        <v>4.3956043956044001E-2</v>
      </c>
      <c r="T106" s="26">
        <v>1304347.82608696</v>
      </c>
      <c r="U106" s="26">
        <v>-4186.52071892606</v>
      </c>
      <c r="V106" s="33">
        <v>-170180.47977651999</v>
      </c>
      <c r="W106" s="33">
        <v>0.91596640486592495</v>
      </c>
      <c r="X106" s="34">
        <v>4.3478260869565202E-2</v>
      </c>
      <c r="Y106" s="35">
        <v>4.3956043956044001E-2</v>
      </c>
      <c r="Z106" s="36">
        <v>1304347.82608696</v>
      </c>
      <c r="AA106" s="36">
        <v>-7480.4606495173502</v>
      </c>
      <c r="AB106"/>
    </row>
    <row r="107" spans="1:28" x14ac:dyDescent="0.25">
      <c r="A107" s="1">
        <v>46752</v>
      </c>
      <c r="B107" s="1">
        <v>46843</v>
      </c>
      <c r="C107" t="s">
        <v>32</v>
      </c>
      <c r="D107" t="s">
        <v>42</v>
      </c>
      <c r="E107" t="s">
        <v>43</v>
      </c>
      <c r="F107">
        <v>29</v>
      </c>
      <c r="G107" t="s">
        <v>56</v>
      </c>
      <c r="H107" s="1"/>
      <c r="I107" s="1">
        <v>46748</v>
      </c>
      <c r="J107" s="1">
        <v>46839</v>
      </c>
      <c r="K107" s="1">
        <v>46839</v>
      </c>
      <c r="L107">
        <v>65000000</v>
      </c>
      <c r="M107" t="s">
        <v>44</v>
      </c>
      <c r="N107">
        <v>0</v>
      </c>
      <c r="O107" t="s">
        <v>33</v>
      </c>
      <c r="P107" s="22">
        <v>-249437.5</v>
      </c>
      <c r="Q107" s="22">
        <v>0.95557620146030697</v>
      </c>
      <c r="R107" s="9">
        <v>0.95604395604395598</v>
      </c>
      <c r="S107" s="9">
        <v>0.95604395604395598</v>
      </c>
      <c r="T107" s="26">
        <v>62142857.142857097</v>
      </c>
      <c r="U107" s="26">
        <v>-238473.214285714</v>
      </c>
      <c r="V107" s="33">
        <v>-249437.5</v>
      </c>
      <c r="W107" s="33">
        <v>0.91596640486592495</v>
      </c>
      <c r="X107" s="34">
        <v>0.95604395604395598</v>
      </c>
      <c r="Y107" s="35">
        <v>0.95604395604395598</v>
      </c>
      <c r="Z107" s="36">
        <v>62142857.142857097</v>
      </c>
      <c r="AA107" s="36">
        <v>-238473.214285714</v>
      </c>
      <c r="AB107"/>
    </row>
    <row r="108" spans="1:28" x14ac:dyDescent="0.25">
      <c r="A108" s="1">
        <v>46752</v>
      </c>
      <c r="B108" s="1">
        <v>46843</v>
      </c>
      <c r="C108" t="s">
        <v>32</v>
      </c>
      <c r="D108" t="s">
        <v>42</v>
      </c>
      <c r="E108" t="s">
        <v>43</v>
      </c>
      <c r="F108">
        <v>29</v>
      </c>
      <c r="G108" t="s">
        <v>56</v>
      </c>
      <c r="H108" s="1"/>
      <c r="I108" s="1">
        <v>46839</v>
      </c>
      <c r="J108" s="1">
        <v>46930</v>
      </c>
      <c r="K108" s="1">
        <v>46930</v>
      </c>
      <c r="L108">
        <v>65000000</v>
      </c>
      <c r="M108" t="s">
        <v>44</v>
      </c>
      <c r="N108">
        <v>0</v>
      </c>
      <c r="O108" t="s">
        <v>33</v>
      </c>
      <c r="P108" s="22">
        <v>-246665.97222222199</v>
      </c>
      <c r="Q108" s="22">
        <v>0.95303238310559402</v>
      </c>
      <c r="R108" s="9">
        <v>4.3956043956044001E-2</v>
      </c>
      <c r="S108" s="9">
        <v>4.3956043956044001E-2</v>
      </c>
      <c r="T108" s="26">
        <v>2857142.8571428601</v>
      </c>
      <c r="U108" s="26">
        <v>-10842.4603174603</v>
      </c>
      <c r="V108" s="33">
        <v>-246665.97222222199</v>
      </c>
      <c r="W108" s="33">
        <v>0.91125795264623899</v>
      </c>
      <c r="X108" s="34">
        <v>4.3956043956044001E-2</v>
      </c>
      <c r="Y108" s="35">
        <v>4.3956043956044001E-2</v>
      </c>
      <c r="Z108" s="36">
        <v>2857142.8571428601</v>
      </c>
      <c r="AA108" s="36">
        <v>-10842.4603174603</v>
      </c>
      <c r="AB108"/>
    </row>
    <row r="109" spans="1:28" x14ac:dyDescent="0.25">
      <c r="A109" s="1">
        <v>46752</v>
      </c>
      <c r="B109" s="1">
        <v>46843</v>
      </c>
      <c r="C109" t="s">
        <v>32</v>
      </c>
      <c r="D109" t="s">
        <v>45</v>
      </c>
      <c r="E109" t="s">
        <v>43</v>
      </c>
      <c r="F109">
        <v>29</v>
      </c>
      <c r="G109" t="s">
        <v>56</v>
      </c>
      <c r="H109" s="1">
        <v>46831</v>
      </c>
      <c r="I109" s="1">
        <v>46748</v>
      </c>
      <c r="J109" s="1">
        <v>46839</v>
      </c>
      <c r="K109" s="1">
        <v>46839</v>
      </c>
      <c r="L109">
        <v>65000000</v>
      </c>
      <c r="M109" t="s">
        <v>46</v>
      </c>
      <c r="N109">
        <v>2E-3</v>
      </c>
      <c r="O109" t="s">
        <v>27</v>
      </c>
      <c r="P109" s="22">
        <v>206360.583770397</v>
      </c>
      <c r="Q109" s="22">
        <v>0.95557620146030697</v>
      </c>
      <c r="R109" s="9">
        <v>0</v>
      </c>
      <c r="S109" s="9">
        <v>0.95604395604395598</v>
      </c>
      <c r="T109" s="26">
        <v>0</v>
      </c>
      <c r="U109" s="26">
        <v>197289.78887938999</v>
      </c>
      <c r="V109" s="33">
        <v>368724.372849126</v>
      </c>
      <c r="W109" s="33">
        <v>0.91596640486592495</v>
      </c>
      <c r="X109" s="34">
        <v>0</v>
      </c>
      <c r="Y109" s="35">
        <v>0.95604395604395598</v>
      </c>
      <c r="Z109" s="36">
        <v>0</v>
      </c>
      <c r="AA109" s="36">
        <v>352516.708108505</v>
      </c>
      <c r="AB109"/>
    </row>
    <row r="110" spans="1:28" x14ac:dyDescent="0.25">
      <c r="A110" s="1">
        <v>46752</v>
      </c>
      <c r="B110" s="1">
        <v>46843</v>
      </c>
      <c r="C110" t="s">
        <v>32</v>
      </c>
      <c r="D110" t="s">
        <v>45</v>
      </c>
      <c r="E110" t="s">
        <v>43</v>
      </c>
      <c r="F110">
        <v>29</v>
      </c>
      <c r="G110" t="s">
        <v>56</v>
      </c>
      <c r="H110" s="10">
        <v>46922</v>
      </c>
      <c r="I110" s="1">
        <v>46839</v>
      </c>
      <c r="J110" s="1">
        <v>46930</v>
      </c>
      <c r="K110" s="1">
        <v>46930</v>
      </c>
      <c r="L110">
        <v>65000000</v>
      </c>
      <c r="M110" t="s">
        <v>46</v>
      </c>
      <c r="N110">
        <v>2E-3</v>
      </c>
      <c r="O110" t="s">
        <v>27</v>
      </c>
      <c r="P110" s="22">
        <v>206360.583770397</v>
      </c>
      <c r="Q110" s="22">
        <v>0.95303238310559402</v>
      </c>
      <c r="R110" s="9">
        <v>0</v>
      </c>
      <c r="S110" s="9">
        <v>4.3956043956044001E-2</v>
      </c>
      <c r="T110" s="26">
        <v>0</v>
      </c>
      <c r="U110" s="26">
        <v>9070.7948910064606</v>
      </c>
      <c r="V110" s="33">
        <v>368724.372849126</v>
      </c>
      <c r="W110" s="33">
        <v>0.91125795264623899</v>
      </c>
      <c r="X110" s="34">
        <v>0</v>
      </c>
      <c r="Y110" s="35">
        <v>4.3956043956044001E-2</v>
      </c>
      <c r="Z110" s="36">
        <v>0</v>
      </c>
      <c r="AA110" s="36">
        <v>16207.664740620899</v>
      </c>
      <c r="AB110"/>
    </row>
    <row r="111" spans="1:28" x14ac:dyDescent="0.25">
      <c r="A111" s="1">
        <v>46752</v>
      </c>
      <c r="B111" s="1">
        <v>46843</v>
      </c>
      <c r="C111" t="s">
        <v>28</v>
      </c>
      <c r="D111" t="s">
        <v>47</v>
      </c>
      <c r="E111" t="s">
        <v>48</v>
      </c>
      <c r="F111">
        <v>26</v>
      </c>
      <c r="H111" s="1">
        <v>46831</v>
      </c>
      <c r="I111" s="1">
        <v>46748</v>
      </c>
      <c r="J111" s="1">
        <v>46839</v>
      </c>
      <c r="K111" s="1">
        <v>46839</v>
      </c>
      <c r="L111">
        <v>35000000</v>
      </c>
      <c r="M111" t="s">
        <v>49</v>
      </c>
      <c r="N111">
        <v>0</v>
      </c>
      <c r="O111" t="s">
        <v>27</v>
      </c>
      <c r="P111" s="22">
        <v>-111117.237414829</v>
      </c>
      <c r="Q111" s="22">
        <v>0.95557620146030697</v>
      </c>
      <c r="R111" s="9">
        <v>0.95604395604395598</v>
      </c>
      <c r="S111" s="9">
        <v>0.95604395604395598</v>
      </c>
      <c r="T111" s="26">
        <v>33461538.461538501</v>
      </c>
      <c r="U111" s="26">
        <v>-106232.963242749</v>
      </c>
      <c r="V111" s="33">
        <v>-198543.89307260601</v>
      </c>
      <c r="W111" s="33">
        <v>0.91596640486592495</v>
      </c>
      <c r="X111" s="34">
        <v>0.95604395604395598</v>
      </c>
      <c r="Y111" s="35">
        <v>0.95604395604395598</v>
      </c>
      <c r="Z111" s="36">
        <v>33461538.461538501</v>
      </c>
      <c r="AA111" s="36">
        <v>-189816.68898150299</v>
      </c>
      <c r="AB111"/>
    </row>
    <row r="112" spans="1:28" x14ac:dyDescent="0.25">
      <c r="A112" s="1">
        <v>46752</v>
      </c>
      <c r="B112" s="1">
        <v>46843</v>
      </c>
      <c r="C112" t="s">
        <v>28</v>
      </c>
      <c r="D112" t="s">
        <v>47</v>
      </c>
      <c r="E112" t="s">
        <v>48</v>
      </c>
      <c r="F112">
        <v>26</v>
      </c>
      <c r="H112" s="1">
        <v>46922</v>
      </c>
      <c r="I112" s="1">
        <v>46839</v>
      </c>
      <c r="J112" s="1">
        <v>46930</v>
      </c>
      <c r="K112" s="1">
        <v>46930</v>
      </c>
      <c r="L112">
        <v>35000000</v>
      </c>
      <c r="M112" t="s">
        <v>49</v>
      </c>
      <c r="N112">
        <v>0</v>
      </c>
      <c r="O112" t="s">
        <v>27</v>
      </c>
      <c r="P112" s="22">
        <v>-111117.237414829</v>
      </c>
      <c r="Q112" s="22">
        <v>0.95303238310559402</v>
      </c>
      <c r="R112" s="9">
        <v>4.3956043956044001E-2</v>
      </c>
      <c r="S112" s="9">
        <v>4.3956043956044001E-2</v>
      </c>
      <c r="T112" s="26">
        <v>1538461.5384615399</v>
      </c>
      <c r="U112" s="26">
        <v>-4884.2741720803997</v>
      </c>
      <c r="V112" s="33">
        <v>-198543.89307260601</v>
      </c>
      <c r="W112" s="33">
        <v>0.91125795264623899</v>
      </c>
      <c r="X112" s="34">
        <v>4.3956043956044001E-2</v>
      </c>
      <c r="Y112" s="35">
        <v>4.3956043956044001E-2</v>
      </c>
      <c r="Z112" s="36">
        <v>1538461.5384615399</v>
      </c>
      <c r="AA112" s="36">
        <v>-8727.2040911035692</v>
      </c>
      <c r="AB112"/>
    </row>
    <row r="113" spans="1:28" x14ac:dyDescent="0.25">
      <c r="A113" s="1">
        <v>46752</v>
      </c>
      <c r="B113" s="1">
        <v>46843</v>
      </c>
      <c r="C113" t="s">
        <v>28</v>
      </c>
      <c r="D113" t="s">
        <v>50</v>
      </c>
      <c r="E113" t="s">
        <v>51</v>
      </c>
      <c r="F113">
        <v>28</v>
      </c>
      <c r="H113" s="10">
        <v>46831</v>
      </c>
      <c r="I113" s="1">
        <v>46748</v>
      </c>
      <c r="J113" s="1">
        <v>46839</v>
      </c>
      <c r="K113" s="1">
        <v>46839</v>
      </c>
      <c r="L113">
        <v>30000000</v>
      </c>
      <c r="M113" t="s">
        <v>49</v>
      </c>
      <c r="N113">
        <v>0</v>
      </c>
      <c r="O113" t="s">
        <v>27</v>
      </c>
      <c r="P113" s="22">
        <v>-95243.346355567803</v>
      </c>
      <c r="Q113" s="22">
        <v>0.95557620146030697</v>
      </c>
      <c r="R113" s="9">
        <v>0.95604395604395598</v>
      </c>
      <c r="S113" s="9">
        <v>0.95604395604395598</v>
      </c>
      <c r="T113" s="26">
        <v>28681318.6813187</v>
      </c>
      <c r="U113" s="26">
        <v>-91056.825636641704</v>
      </c>
      <c r="V113" s="33">
        <v>-170180.47977651999</v>
      </c>
      <c r="W113" s="33">
        <v>0.91596640486592495</v>
      </c>
      <c r="X113" s="34">
        <v>0.95604395604395598</v>
      </c>
      <c r="Y113" s="35">
        <v>0.95604395604395598</v>
      </c>
      <c r="Z113" s="36">
        <v>28681318.6813187</v>
      </c>
      <c r="AA113" s="36">
        <v>-162700.01912700199</v>
      </c>
      <c r="AB113"/>
    </row>
    <row r="114" spans="1:28" x14ac:dyDescent="0.25">
      <c r="A114" s="1">
        <v>46752</v>
      </c>
      <c r="B114" s="1">
        <v>46843</v>
      </c>
      <c r="C114" t="s">
        <v>28</v>
      </c>
      <c r="D114" t="s">
        <v>50</v>
      </c>
      <c r="E114" t="s">
        <v>51</v>
      </c>
      <c r="F114">
        <v>28</v>
      </c>
      <c r="H114" s="1">
        <v>46922</v>
      </c>
      <c r="I114" s="1">
        <v>46839</v>
      </c>
      <c r="J114" s="1">
        <v>46930</v>
      </c>
      <c r="K114" s="1">
        <v>46930</v>
      </c>
      <c r="L114">
        <v>30000000</v>
      </c>
      <c r="M114" t="s">
        <v>49</v>
      </c>
      <c r="N114">
        <v>0</v>
      </c>
      <c r="O114" t="s">
        <v>27</v>
      </c>
      <c r="P114" s="22">
        <v>-95243.346355567803</v>
      </c>
      <c r="Q114" s="22">
        <v>0.95303238310559402</v>
      </c>
      <c r="R114" s="9">
        <v>4.3956043956044001E-2</v>
      </c>
      <c r="S114" s="9">
        <v>4.3956043956044001E-2</v>
      </c>
      <c r="T114" s="26">
        <v>1318681.3186813199</v>
      </c>
      <c r="U114" s="26">
        <v>-4186.52071892606</v>
      </c>
      <c r="V114" s="33">
        <v>-170180.47977651999</v>
      </c>
      <c r="W114" s="33">
        <v>0.91125795264623899</v>
      </c>
      <c r="X114" s="34">
        <v>4.3956043956044001E-2</v>
      </c>
      <c r="Y114" s="35">
        <v>4.3956043956044001E-2</v>
      </c>
      <c r="Z114" s="36">
        <v>1318681.3186813199</v>
      </c>
      <c r="AA114" s="36">
        <v>-7480.4606495173502</v>
      </c>
      <c r="AB114"/>
    </row>
    <row r="115" spans="1:28" x14ac:dyDescent="0.25">
      <c r="A115" s="1">
        <v>46843</v>
      </c>
      <c r="B115" s="1">
        <v>46934</v>
      </c>
      <c r="C115" t="s">
        <v>32</v>
      </c>
      <c r="D115" t="s">
        <v>42</v>
      </c>
      <c r="E115" t="s">
        <v>43</v>
      </c>
      <c r="F115">
        <v>29</v>
      </c>
      <c r="G115" t="s">
        <v>56</v>
      </c>
      <c r="H115" s="1"/>
      <c r="I115" s="1">
        <v>46839</v>
      </c>
      <c r="J115" s="1">
        <v>46930</v>
      </c>
      <c r="K115" s="1">
        <v>46930</v>
      </c>
      <c r="L115">
        <v>65000000</v>
      </c>
      <c r="M115" t="s">
        <v>44</v>
      </c>
      <c r="N115">
        <v>0</v>
      </c>
      <c r="O115" t="s">
        <v>33</v>
      </c>
      <c r="P115" s="22">
        <v>-246665.97222222199</v>
      </c>
      <c r="Q115" s="22">
        <v>0.95303238310559402</v>
      </c>
      <c r="R115" s="9">
        <v>0.95604395604395598</v>
      </c>
      <c r="S115" s="9">
        <v>0.95604395604395598</v>
      </c>
      <c r="T115" s="26">
        <v>62142857.142857097</v>
      </c>
      <c r="U115" s="26">
        <v>-235823.51190476201</v>
      </c>
      <c r="V115" s="33">
        <v>-246665.97222222199</v>
      </c>
      <c r="W115" s="33">
        <v>0.91125795264623899</v>
      </c>
      <c r="X115" s="34">
        <v>0.95604395604395598</v>
      </c>
      <c r="Y115" s="35">
        <v>0.95604395604395598</v>
      </c>
      <c r="Z115" s="36">
        <v>62142857.142857097</v>
      </c>
      <c r="AA115" s="36">
        <v>-235823.51190476201</v>
      </c>
      <c r="AB115"/>
    </row>
    <row r="116" spans="1:28" x14ac:dyDescent="0.25">
      <c r="A116" s="1">
        <v>46843</v>
      </c>
      <c r="B116" s="1">
        <v>46934</v>
      </c>
      <c r="C116" t="s">
        <v>32</v>
      </c>
      <c r="D116" t="s">
        <v>42</v>
      </c>
      <c r="E116" t="s">
        <v>43</v>
      </c>
      <c r="F116">
        <v>29</v>
      </c>
      <c r="G116" t="s">
        <v>56</v>
      </c>
      <c r="I116" s="1">
        <v>46930</v>
      </c>
      <c r="J116" s="1">
        <v>47021</v>
      </c>
      <c r="K116" s="1">
        <v>47021</v>
      </c>
      <c r="L116">
        <v>65000000</v>
      </c>
      <c r="M116" t="s">
        <v>44</v>
      </c>
      <c r="N116">
        <v>0</v>
      </c>
      <c r="O116" t="s">
        <v>33</v>
      </c>
      <c r="P116" s="22">
        <v>-246665.97222222199</v>
      </c>
      <c r="Q116" s="22">
        <v>0.95049533659368401</v>
      </c>
      <c r="R116" s="9">
        <v>4.3956043956044001E-2</v>
      </c>
      <c r="S116" s="9">
        <v>4.3956043956044001E-2</v>
      </c>
      <c r="T116" s="26">
        <v>2857142.8571428601</v>
      </c>
      <c r="U116" s="26">
        <v>-10842.4603174603</v>
      </c>
      <c r="V116" s="33">
        <v>-246665.97222222199</v>
      </c>
      <c r="W116" s="33">
        <v>0.90657370384950398</v>
      </c>
      <c r="X116" s="34">
        <v>4.3956043956044001E-2</v>
      </c>
      <c r="Y116" s="35">
        <v>4.3956043956044001E-2</v>
      </c>
      <c r="Z116" s="36">
        <v>2857142.8571428601</v>
      </c>
      <c r="AA116" s="36">
        <v>-10842.4603174603</v>
      </c>
      <c r="AB116"/>
    </row>
    <row r="117" spans="1:28" x14ac:dyDescent="0.25">
      <c r="A117" s="1">
        <v>46843</v>
      </c>
      <c r="B117" s="1">
        <v>46934</v>
      </c>
      <c r="C117" t="s">
        <v>32</v>
      </c>
      <c r="D117" t="s">
        <v>45</v>
      </c>
      <c r="E117" t="s">
        <v>43</v>
      </c>
      <c r="F117">
        <v>29</v>
      </c>
      <c r="G117" t="s">
        <v>56</v>
      </c>
      <c r="H117" s="10">
        <v>46922</v>
      </c>
      <c r="I117" s="1">
        <v>46839</v>
      </c>
      <c r="J117" s="1">
        <v>46930</v>
      </c>
      <c r="K117" s="1">
        <v>46930</v>
      </c>
      <c r="L117">
        <v>65000000</v>
      </c>
      <c r="M117" t="s">
        <v>46</v>
      </c>
      <c r="N117">
        <v>2E-3</v>
      </c>
      <c r="O117" t="s">
        <v>27</v>
      </c>
      <c r="P117" s="22">
        <v>206360.583770397</v>
      </c>
      <c r="Q117" s="22">
        <v>0.95303238310559402</v>
      </c>
      <c r="R117" s="9">
        <v>0</v>
      </c>
      <c r="S117" s="9">
        <v>0.95604395604395598</v>
      </c>
      <c r="T117" s="26">
        <v>0</v>
      </c>
      <c r="U117" s="26">
        <v>197289.78887938999</v>
      </c>
      <c r="V117" s="33">
        <v>368724.372849126</v>
      </c>
      <c r="W117" s="33">
        <v>0.91125795264623899</v>
      </c>
      <c r="X117" s="34">
        <v>0</v>
      </c>
      <c r="Y117" s="35">
        <v>0.95604395604395598</v>
      </c>
      <c r="Z117" s="36">
        <v>0</v>
      </c>
      <c r="AA117" s="36">
        <v>352516.708108505</v>
      </c>
      <c r="AB117"/>
    </row>
    <row r="118" spans="1:28" x14ac:dyDescent="0.25">
      <c r="A118" s="1">
        <v>46843</v>
      </c>
      <c r="B118" s="1">
        <v>46934</v>
      </c>
      <c r="C118" t="s">
        <v>32</v>
      </c>
      <c r="D118" t="s">
        <v>45</v>
      </c>
      <c r="E118" t="s">
        <v>43</v>
      </c>
      <c r="F118">
        <v>29</v>
      </c>
      <c r="G118" t="s">
        <v>56</v>
      </c>
      <c r="H118" s="1">
        <v>47013</v>
      </c>
      <c r="I118" s="1">
        <v>46930</v>
      </c>
      <c r="J118" s="1">
        <v>47021</v>
      </c>
      <c r="K118" s="1">
        <v>47021</v>
      </c>
      <c r="L118">
        <v>65000000</v>
      </c>
      <c r="M118" t="s">
        <v>46</v>
      </c>
      <c r="N118">
        <v>2E-3</v>
      </c>
      <c r="O118" t="s">
        <v>27</v>
      </c>
      <c r="P118" s="22">
        <v>206358.041527589</v>
      </c>
      <c r="Q118" s="22">
        <v>0.95049533659368401</v>
      </c>
      <c r="R118" s="9">
        <v>0</v>
      </c>
      <c r="S118" s="9">
        <v>4.3956043956044001E-2</v>
      </c>
      <c r="T118" s="26">
        <v>0</v>
      </c>
      <c r="U118" s="26">
        <v>9070.6831440698497</v>
      </c>
      <c r="V118" s="33">
        <v>368714.85416028101</v>
      </c>
      <c r="W118" s="33">
        <v>0.90657370384950398</v>
      </c>
      <c r="X118" s="34">
        <v>0</v>
      </c>
      <c r="Y118" s="35">
        <v>4.3956043956044001E-2</v>
      </c>
      <c r="Z118" s="36">
        <v>0</v>
      </c>
      <c r="AA118" s="36">
        <v>16207.2463367157</v>
      </c>
      <c r="AB118"/>
    </row>
    <row r="119" spans="1:28" x14ac:dyDescent="0.25">
      <c r="A119" s="1">
        <v>46843</v>
      </c>
      <c r="B119" s="1">
        <v>46934</v>
      </c>
      <c r="C119" t="s">
        <v>28</v>
      </c>
      <c r="D119" t="s">
        <v>47</v>
      </c>
      <c r="E119" t="s">
        <v>48</v>
      </c>
      <c r="F119">
        <v>26</v>
      </c>
      <c r="H119" s="1">
        <v>46922</v>
      </c>
      <c r="I119" s="1">
        <v>46839</v>
      </c>
      <c r="J119" s="1">
        <v>46930</v>
      </c>
      <c r="K119" s="1">
        <v>46930</v>
      </c>
      <c r="L119">
        <v>35000000</v>
      </c>
      <c r="M119" t="s">
        <v>49</v>
      </c>
      <c r="N119">
        <v>0</v>
      </c>
      <c r="O119" t="s">
        <v>27</v>
      </c>
      <c r="P119" s="22">
        <v>-111117.237414829</v>
      </c>
      <c r="Q119" s="22">
        <v>0.95303238310559402</v>
      </c>
      <c r="R119" s="9">
        <v>0.95604395604395598</v>
      </c>
      <c r="S119" s="9">
        <v>0.95604395604395598</v>
      </c>
      <c r="T119" s="26">
        <v>33461538.461538501</v>
      </c>
      <c r="U119" s="26">
        <v>-106232.963242749</v>
      </c>
      <c r="V119" s="33">
        <v>-198543.89307260601</v>
      </c>
      <c r="W119" s="33">
        <v>0.91125795264623899</v>
      </c>
      <c r="X119" s="34">
        <v>0.95604395604395598</v>
      </c>
      <c r="Y119" s="35">
        <v>0.95604395604395598</v>
      </c>
      <c r="Z119" s="36">
        <v>33461538.461538501</v>
      </c>
      <c r="AA119" s="36">
        <v>-189816.68898150299</v>
      </c>
      <c r="AB119"/>
    </row>
    <row r="120" spans="1:28" x14ac:dyDescent="0.25">
      <c r="A120" s="1">
        <v>46843</v>
      </c>
      <c r="B120" s="1">
        <v>46934</v>
      </c>
      <c r="C120" t="s">
        <v>28</v>
      </c>
      <c r="D120" t="s">
        <v>47</v>
      </c>
      <c r="E120" t="s">
        <v>48</v>
      </c>
      <c r="F120">
        <v>26</v>
      </c>
      <c r="H120" s="1">
        <v>47013</v>
      </c>
      <c r="I120" s="1">
        <v>46930</v>
      </c>
      <c r="J120" s="1">
        <v>47021</v>
      </c>
      <c r="K120" s="1">
        <v>47021</v>
      </c>
      <c r="L120">
        <v>35000000</v>
      </c>
      <c r="M120" t="s">
        <v>49</v>
      </c>
      <c r="N120">
        <v>0</v>
      </c>
      <c r="O120" t="s">
        <v>27</v>
      </c>
      <c r="P120" s="22">
        <v>-111115.868514856</v>
      </c>
      <c r="Q120" s="22">
        <v>0.95049533659368401</v>
      </c>
      <c r="R120" s="9">
        <v>4.3956043956044001E-2</v>
      </c>
      <c r="S120" s="9">
        <v>4.3956043956044001E-2</v>
      </c>
      <c r="T120" s="26">
        <v>1538461.5384615399</v>
      </c>
      <c r="U120" s="26">
        <v>-4884.2140006529999</v>
      </c>
      <c r="V120" s="33">
        <v>-198538.767624767</v>
      </c>
      <c r="W120" s="33">
        <v>0.90657370384950398</v>
      </c>
      <c r="X120" s="34">
        <v>4.3956043956044001E-2</v>
      </c>
      <c r="Y120" s="35">
        <v>4.3956043956044001E-2</v>
      </c>
      <c r="Z120" s="36">
        <v>1538461.5384615399</v>
      </c>
      <c r="AA120" s="36">
        <v>-8726.9787966930508</v>
      </c>
      <c r="AB120"/>
    </row>
    <row r="121" spans="1:28" x14ac:dyDescent="0.25">
      <c r="A121" s="1">
        <v>46843</v>
      </c>
      <c r="B121" s="1">
        <v>46934</v>
      </c>
      <c r="C121" t="s">
        <v>28</v>
      </c>
      <c r="D121" t="s">
        <v>50</v>
      </c>
      <c r="E121" t="s">
        <v>51</v>
      </c>
      <c r="F121">
        <v>28</v>
      </c>
      <c r="H121" s="1">
        <v>46922</v>
      </c>
      <c r="I121" s="1">
        <v>46839</v>
      </c>
      <c r="J121" s="1">
        <v>46930</v>
      </c>
      <c r="K121" s="1">
        <v>46930</v>
      </c>
      <c r="L121">
        <v>30000000</v>
      </c>
      <c r="M121" t="s">
        <v>49</v>
      </c>
      <c r="N121">
        <v>0</v>
      </c>
      <c r="O121" t="s">
        <v>27</v>
      </c>
      <c r="P121" s="22">
        <v>-95243.346355567803</v>
      </c>
      <c r="Q121" s="22">
        <v>0.95303238310559402</v>
      </c>
      <c r="R121" s="9">
        <v>0.95604395604395598</v>
      </c>
      <c r="S121" s="9">
        <v>0.95604395604395598</v>
      </c>
      <c r="T121" s="26">
        <v>28681318.6813187</v>
      </c>
      <c r="U121" s="26">
        <v>-91056.825636641704</v>
      </c>
      <c r="V121" s="33">
        <v>-170180.47977651999</v>
      </c>
      <c r="W121" s="33">
        <v>0.91125795264623899</v>
      </c>
      <c r="X121" s="34">
        <v>0.95604395604395598</v>
      </c>
      <c r="Y121" s="35">
        <v>0.95604395604395598</v>
      </c>
      <c r="Z121" s="36">
        <v>28681318.6813187</v>
      </c>
      <c r="AA121" s="36">
        <v>-162700.01912700199</v>
      </c>
      <c r="AB121"/>
    </row>
    <row r="122" spans="1:28" x14ac:dyDescent="0.25">
      <c r="A122" s="1">
        <v>46843</v>
      </c>
      <c r="B122" s="1">
        <v>46934</v>
      </c>
      <c r="C122" t="s">
        <v>28</v>
      </c>
      <c r="D122" t="s">
        <v>50</v>
      </c>
      <c r="E122" t="s">
        <v>51</v>
      </c>
      <c r="F122">
        <v>28</v>
      </c>
      <c r="H122" s="10">
        <v>47013</v>
      </c>
      <c r="I122" s="1">
        <v>46930</v>
      </c>
      <c r="J122" s="1">
        <v>47021</v>
      </c>
      <c r="K122" s="1">
        <v>47021</v>
      </c>
      <c r="L122">
        <v>30000000</v>
      </c>
      <c r="M122" t="s">
        <v>49</v>
      </c>
      <c r="N122">
        <v>0</v>
      </c>
      <c r="O122" t="s">
        <v>27</v>
      </c>
      <c r="P122" s="22">
        <v>-95242.173012733401</v>
      </c>
      <c r="Q122" s="22">
        <v>0.95049533659368401</v>
      </c>
      <c r="R122" s="9">
        <v>4.3956043956044001E-2</v>
      </c>
      <c r="S122" s="9">
        <v>4.3956043956044001E-2</v>
      </c>
      <c r="T122" s="26">
        <v>1318681.3186813199</v>
      </c>
      <c r="U122" s="26">
        <v>-4186.4691434168499</v>
      </c>
      <c r="V122" s="33">
        <v>-170176.086535515</v>
      </c>
      <c r="W122" s="33">
        <v>0.90657370384950398</v>
      </c>
      <c r="X122" s="34">
        <v>4.3956043956044001E-2</v>
      </c>
      <c r="Y122" s="35">
        <v>4.3956043956044001E-2</v>
      </c>
      <c r="Z122" s="36">
        <v>1318681.3186813199</v>
      </c>
      <c r="AA122" s="36">
        <v>-7480.2675400226199</v>
      </c>
      <c r="AB122"/>
    </row>
    <row r="123" spans="1:28" x14ac:dyDescent="0.25">
      <c r="A123" s="1">
        <v>46934</v>
      </c>
      <c r="B123" s="1">
        <v>47026</v>
      </c>
      <c r="C123" t="s">
        <v>32</v>
      </c>
      <c r="D123" t="s">
        <v>42</v>
      </c>
      <c r="E123" t="s">
        <v>43</v>
      </c>
      <c r="F123">
        <v>29</v>
      </c>
      <c r="G123" t="s">
        <v>56</v>
      </c>
      <c r="I123" s="1">
        <v>46930</v>
      </c>
      <c r="J123" s="1">
        <v>47021</v>
      </c>
      <c r="K123" s="1">
        <v>47021</v>
      </c>
      <c r="L123">
        <v>65000000</v>
      </c>
      <c r="M123" t="s">
        <v>44</v>
      </c>
      <c r="N123">
        <v>0</v>
      </c>
      <c r="O123" t="s">
        <v>33</v>
      </c>
      <c r="P123" s="22">
        <v>-246665.97222222199</v>
      </c>
      <c r="Q123" s="22">
        <v>0.95049533659368401</v>
      </c>
      <c r="R123" s="9">
        <v>0.94565217391304301</v>
      </c>
      <c r="S123" s="9">
        <v>0.95604395604395598</v>
      </c>
      <c r="T123" s="26">
        <v>61467391.304347798</v>
      </c>
      <c r="U123" s="26">
        <v>-235823.51190476201</v>
      </c>
      <c r="V123" s="33">
        <v>-246665.97222222199</v>
      </c>
      <c r="W123" s="33">
        <v>0.90657370384950398</v>
      </c>
      <c r="X123" s="34">
        <v>0.94565217391304301</v>
      </c>
      <c r="Y123" s="35">
        <v>0.95604395604395598</v>
      </c>
      <c r="Z123" s="36">
        <v>61467391.304347798</v>
      </c>
      <c r="AA123" s="36">
        <v>-235823.51190476201</v>
      </c>
      <c r="AB123"/>
    </row>
    <row r="124" spans="1:28" x14ac:dyDescent="0.25">
      <c r="A124" s="1">
        <v>46934</v>
      </c>
      <c r="B124" s="1">
        <v>47026</v>
      </c>
      <c r="C124" t="s">
        <v>32</v>
      </c>
      <c r="D124" t="s">
        <v>42</v>
      </c>
      <c r="E124" t="s">
        <v>43</v>
      </c>
      <c r="F124">
        <v>29</v>
      </c>
      <c r="G124" t="s">
        <v>56</v>
      </c>
      <c r="H124" s="1"/>
      <c r="I124" s="1">
        <v>47021</v>
      </c>
      <c r="J124" s="1">
        <v>47112</v>
      </c>
      <c r="K124" s="1">
        <v>47112</v>
      </c>
      <c r="L124">
        <v>65000000</v>
      </c>
      <c r="M124" t="s">
        <v>44</v>
      </c>
      <c r="N124">
        <v>0</v>
      </c>
      <c r="O124" t="s">
        <v>33</v>
      </c>
      <c r="P124" s="22">
        <v>-249437.5</v>
      </c>
      <c r="Q124" s="22">
        <v>0.94796504389740199</v>
      </c>
      <c r="R124" s="9">
        <v>5.4347826086956499E-2</v>
      </c>
      <c r="S124" s="9">
        <v>5.4945054945054903E-2</v>
      </c>
      <c r="T124" s="26">
        <v>3532608.6956521701</v>
      </c>
      <c r="U124" s="26">
        <v>-13705.357142857099</v>
      </c>
      <c r="V124" s="33">
        <v>-249437.5</v>
      </c>
      <c r="W124" s="33">
        <v>0.901913534059954</v>
      </c>
      <c r="X124" s="34">
        <v>5.4347826086956499E-2</v>
      </c>
      <c r="Y124" s="35">
        <v>5.4945054945054903E-2</v>
      </c>
      <c r="Z124" s="36">
        <v>3532608.6956521701</v>
      </c>
      <c r="AA124" s="36">
        <v>-13705.357142857099</v>
      </c>
      <c r="AB124"/>
    </row>
    <row r="125" spans="1:28" x14ac:dyDescent="0.25">
      <c r="A125" s="1">
        <v>46934</v>
      </c>
      <c r="B125" s="1">
        <v>47026</v>
      </c>
      <c r="C125" t="s">
        <v>32</v>
      </c>
      <c r="D125" t="s">
        <v>45</v>
      </c>
      <c r="E125" t="s">
        <v>43</v>
      </c>
      <c r="F125">
        <v>29</v>
      </c>
      <c r="G125" t="s">
        <v>56</v>
      </c>
      <c r="H125" s="1">
        <v>47013</v>
      </c>
      <c r="I125" s="1">
        <v>46930</v>
      </c>
      <c r="J125" s="1">
        <v>47021</v>
      </c>
      <c r="K125" s="1">
        <v>47021</v>
      </c>
      <c r="L125">
        <v>65000000</v>
      </c>
      <c r="M125" t="s">
        <v>46</v>
      </c>
      <c r="N125">
        <v>2E-3</v>
      </c>
      <c r="O125" t="s">
        <v>27</v>
      </c>
      <c r="P125" s="22">
        <v>206358.041527589</v>
      </c>
      <c r="Q125" s="22">
        <v>0.95049533659368401</v>
      </c>
      <c r="R125" s="9">
        <v>0</v>
      </c>
      <c r="S125" s="9">
        <v>0.95604395604395598</v>
      </c>
      <c r="T125" s="26">
        <v>0</v>
      </c>
      <c r="U125" s="26">
        <v>197287.35838351899</v>
      </c>
      <c r="V125" s="33">
        <v>368714.85416028101</v>
      </c>
      <c r="W125" s="33">
        <v>0.90657370384950398</v>
      </c>
      <c r="X125" s="34">
        <v>0</v>
      </c>
      <c r="Y125" s="35">
        <v>0.95604395604395598</v>
      </c>
      <c r="Z125" s="36">
        <v>0</v>
      </c>
      <c r="AA125" s="36">
        <v>352507.60782356601</v>
      </c>
      <c r="AB125"/>
    </row>
    <row r="126" spans="1:28" x14ac:dyDescent="0.25">
      <c r="A126" s="1">
        <v>46934</v>
      </c>
      <c r="B126" s="1">
        <v>47026</v>
      </c>
      <c r="C126" t="s">
        <v>32</v>
      </c>
      <c r="D126" t="s">
        <v>45</v>
      </c>
      <c r="E126" t="s">
        <v>43</v>
      </c>
      <c r="F126">
        <v>29</v>
      </c>
      <c r="G126" t="s">
        <v>56</v>
      </c>
      <c r="H126" s="1">
        <v>47104</v>
      </c>
      <c r="I126" s="1">
        <v>47021</v>
      </c>
      <c r="J126" s="1">
        <v>47112</v>
      </c>
      <c r="K126" s="1">
        <v>47112</v>
      </c>
      <c r="L126">
        <v>65000000</v>
      </c>
      <c r="M126" t="s">
        <v>46</v>
      </c>
      <c r="N126">
        <v>2E-3</v>
      </c>
      <c r="O126" t="s">
        <v>27</v>
      </c>
      <c r="P126" s="22">
        <v>226681.54349512199</v>
      </c>
      <c r="Q126" s="22">
        <v>0.94796504389740199</v>
      </c>
      <c r="R126" s="9">
        <v>0</v>
      </c>
      <c r="S126" s="9">
        <v>5.4945054945054903E-2</v>
      </c>
      <c r="T126" s="26">
        <v>0</v>
      </c>
      <c r="U126" s="26">
        <v>12455.0298623694</v>
      </c>
      <c r="V126" s="33">
        <v>389404.21182230097</v>
      </c>
      <c r="W126" s="33">
        <v>0.901913534059954</v>
      </c>
      <c r="X126" s="34">
        <v>0</v>
      </c>
      <c r="Y126" s="35">
        <v>5.4945054945054903E-2</v>
      </c>
      <c r="Z126" s="36">
        <v>0</v>
      </c>
      <c r="AA126" s="36">
        <v>21395.835814412101</v>
      </c>
      <c r="AB126"/>
    </row>
    <row r="127" spans="1:28" x14ac:dyDescent="0.25">
      <c r="A127" s="1">
        <v>46934</v>
      </c>
      <c r="B127" s="1">
        <v>47026</v>
      </c>
      <c r="C127" t="s">
        <v>28</v>
      </c>
      <c r="D127" t="s">
        <v>47</v>
      </c>
      <c r="E127" t="s">
        <v>48</v>
      </c>
      <c r="F127">
        <v>26</v>
      </c>
      <c r="H127" s="1">
        <v>47013</v>
      </c>
      <c r="I127" s="1">
        <v>46930</v>
      </c>
      <c r="J127" s="1">
        <v>47021</v>
      </c>
      <c r="K127" s="1">
        <v>47021</v>
      </c>
      <c r="L127">
        <v>35000000</v>
      </c>
      <c r="M127" t="s">
        <v>49</v>
      </c>
      <c r="N127">
        <v>0</v>
      </c>
      <c r="O127" t="s">
        <v>27</v>
      </c>
      <c r="P127" s="22">
        <v>-111115.868514856</v>
      </c>
      <c r="Q127" s="22">
        <v>0.95049533659368401</v>
      </c>
      <c r="R127" s="9">
        <v>0.94565217391304301</v>
      </c>
      <c r="S127" s="9">
        <v>0.95604395604395598</v>
      </c>
      <c r="T127" s="26">
        <v>33097826.086956501</v>
      </c>
      <c r="U127" s="26">
        <v>-106231.65451420299</v>
      </c>
      <c r="V127" s="33">
        <v>-198538.767624767</v>
      </c>
      <c r="W127" s="33">
        <v>0.90657370384950398</v>
      </c>
      <c r="X127" s="34">
        <v>0.94565217391304301</v>
      </c>
      <c r="Y127" s="35">
        <v>0.95604395604395598</v>
      </c>
      <c r="Z127" s="36">
        <v>33097826.086956501</v>
      </c>
      <c r="AA127" s="36">
        <v>-189811.788828074</v>
      </c>
      <c r="AB127"/>
    </row>
    <row r="128" spans="1:28" x14ac:dyDescent="0.25">
      <c r="A128" s="1">
        <v>46934</v>
      </c>
      <c r="B128" s="1">
        <v>47026</v>
      </c>
      <c r="C128" t="s">
        <v>28</v>
      </c>
      <c r="D128" t="s">
        <v>47</v>
      </c>
      <c r="E128" t="s">
        <v>48</v>
      </c>
      <c r="F128">
        <v>26</v>
      </c>
      <c r="H128" s="10">
        <v>47104</v>
      </c>
      <c r="I128" s="1">
        <v>47021</v>
      </c>
      <c r="J128" s="1">
        <v>47112</v>
      </c>
      <c r="K128" s="1">
        <v>47112</v>
      </c>
      <c r="L128">
        <v>35000000</v>
      </c>
      <c r="M128" t="s">
        <v>49</v>
      </c>
      <c r="N128">
        <v>0</v>
      </c>
      <c r="O128" t="s">
        <v>27</v>
      </c>
      <c r="P128" s="22">
        <v>-122059.29265122001</v>
      </c>
      <c r="Q128" s="22">
        <v>0.94796504389740199</v>
      </c>
      <c r="R128" s="9">
        <v>5.4347826086956499E-2</v>
      </c>
      <c r="S128" s="9">
        <v>5.4945054945054903E-2</v>
      </c>
      <c r="T128" s="26">
        <v>1902173.9130434799</v>
      </c>
      <c r="U128" s="26">
        <v>-6706.5545412758102</v>
      </c>
      <c r="V128" s="33">
        <v>-209679.19098123899</v>
      </c>
      <c r="W128" s="33">
        <v>0.901913534059954</v>
      </c>
      <c r="X128" s="34">
        <v>5.4347826086956499E-2</v>
      </c>
      <c r="Y128" s="35">
        <v>5.4945054945054903E-2</v>
      </c>
      <c r="Z128" s="36">
        <v>1902173.9130434799</v>
      </c>
      <c r="AA128" s="36">
        <v>-11520.8346692988</v>
      </c>
      <c r="AB128"/>
    </row>
    <row r="129" spans="1:28" x14ac:dyDescent="0.25">
      <c r="A129" s="1">
        <v>46934</v>
      </c>
      <c r="B129" s="1">
        <v>47026</v>
      </c>
      <c r="C129" t="s">
        <v>28</v>
      </c>
      <c r="D129" t="s">
        <v>50</v>
      </c>
      <c r="E129" t="s">
        <v>51</v>
      </c>
      <c r="F129">
        <v>28</v>
      </c>
      <c r="H129" s="1">
        <v>47013</v>
      </c>
      <c r="I129" s="1">
        <v>46930</v>
      </c>
      <c r="J129" s="1">
        <v>47021</v>
      </c>
      <c r="K129" s="1">
        <v>47021</v>
      </c>
      <c r="L129">
        <v>30000000</v>
      </c>
      <c r="M129" t="s">
        <v>49</v>
      </c>
      <c r="N129">
        <v>0</v>
      </c>
      <c r="O129" t="s">
        <v>27</v>
      </c>
      <c r="P129" s="22">
        <v>-95242.173012733401</v>
      </c>
      <c r="Q129" s="22">
        <v>0.95049533659368401</v>
      </c>
      <c r="R129" s="9">
        <v>0.94565217391304301</v>
      </c>
      <c r="S129" s="9">
        <v>0.95604395604395598</v>
      </c>
      <c r="T129" s="26">
        <v>28369565.217391301</v>
      </c>
      <c r="U129" s="26">
        <v>-91055.703869316596</v>
      </c>
      <c r="V129" s="33">
        <v>-170176.086535515</v>
      </c>
      <c r="W129" s="33">
        <v>0.90657370384950398</v>
      </c>
      <c r="X129" s="34">
        <v>0.94565217391304301</v>
      </c>
      <c r="Y129" s="35">
        <v>0.95604395604395598</v>
      </c>
      <c r="Z129" s="36">
        <v>28369565.217391301</v>
      </c>
      <c r="AA129" s="36">
        <v>-162695.81899549201</v>
      </c>
      <c r="AB129"/>
    </row>
    <row r="130" spans="1:28" x14ac:dyDescent="0.25">
      <c r="A130" s="1">
        <v>46934</v>
      </c>
      <c r="B130" s="1">
        <v>47026</v>
      </c>
      <c r="C130" t="s">
        <v>28</v>
      </c>
      <c r="D130" t="s">
        <v>50</v>
      </c>
      <c r="E130" t="s">
        <v>51</v>
      </c>
      <c r="F130">
        <v>28</v>
      </c>
      <c r="H130" s="1">
        <v>47104</v>
      </c>
      <c r="I130" s="1">
        <v>47021</v>
      </c>
      <c r="J130" s="1">
        <v>47112</v>
      </c>
      <c r="K130" s="1">
        <v>47112</v>
      </c>
      <c r="L130">
        <v>30000000</v>
      </c>
      <c r="M130" t="s">
        <v>49</v>
      </c>
      <c r="N130">
        <v>0</v>
      </c>
      <c r="O130" t="s">
        <v>27</v>
      </c>
      <c r="P130" s="22">
        <v>-104622.25084390301</v>
      </c>
      <c r="Q130" s="22">
        <v>0.94796504389740199</v>
      </c>
      <c r="R130" s="9">
        <v>5.4347826086956499E-2</v>
      </c>
      <c r="S130" s="9">
        <v>5.4945054945054903E-2</v>
      </c>
      <c r="T130" s="26">
        <v>1630434.7826087</v>
      </c>
      <c r="U130" s="26">
        <v>-5748.4753210935496</v>
      </c>
      <c r="V130" s="33">
        <v>-179725.02084106201</v>
      </c>
      <c r="W130" s="33">
        <v>0.901913534059954</v>
      </c>
      <c r="X130" s="34">
        <v>5.4347826086956499E-2</v>
      </c>
      <c r="Y130" s="35">
        <v>5.4945054945054903E-2</v>
      </c>
      <c r="Z130" s="36">
        <v>1630434.7826087</v>
      </c>
      <c r="AA130" s="36">
        <v>-9875.0011451132905</v>
      </c>
      <c r="AB130"/>
    </row>
    <row r="131" spans="1:28" x14ac:dyDescent="0.25">
      <c r="A131" s="1">
        <v>47026</v>
      </c>
      <c r="B131" s="1">
        <v>47118</v>
      </c>
      <c r="C131" t="s">
        <v>32</v>
      </c>
      <c r="D131" t="s">
        <v>42</v>
      </c>
      <c r="E131" t="s">
        <v>43</v>
      </c>
      <c r="F131">
        <v>29</v>
      </c>
      <c r="G131" t="s">
        <v>56</v>
      </c>
      <c r="I131" s="1">
        <v>47021</v>
      </c>
      <c r="J131" s="1">
        <v>47112</v>
      </c>
      <c r="K131" s="1">
        <v>47112</v>
      </c>
      <c r="L131">
        <v>65000000</v>
      </c>
      <c r="M131" t="s">
        <v>44</v>
      </c>
      <c r="N131">
        <v>0</v>
      </c>
      <c r="O131" t="s">
        <v>33</v>
      </c>
      <c r="P131" s="22">
        <v>-249437.5</v>
      </c>
      <c r="Q131" s="22">
        <v>0.94796504389740199</v>
      </c>
      <c r="R131" s="9">
        <v>0.934782608695652</v>
      </c>
      <c r="S131" s="9">
        <v>0.94505494505494503</v>
      </c>
      <c r="T131" s="26">
        <v>60760869.565217398</v>
      </c>
      <c r="U131" s="26">
        <v>-235732.14285714299</v>
      </c>
      <c r="V131" s="33">
        <v>-249437.5</v>
      </c>
      <c r="W131" s="33">
        <v>0.901913534059954</v>
      </c>
      <c r="X131" s="34">
        <v>0.934782608695652</v>
      </c>
      <c r="Y131" s="35">
        <v>0.94505494505494503</v>
      </c>
      <c r="Z131" s="36">
        <v>60760869.565217398</v>
      </c>
      <c r="AA131" s="36">
        <v>-235732.14285714299</v>
      </c>
      <c r="AB131"/>
    </row>
    <row r="132" spans="1:28" x14ac:dyDescent="0.25">
      <c r="A132" s="1">
        <v>47026</v>
      </c>
      <c r="B132" s="1">
        <v>47118</v>
      </c>
      <c r="C132" t="s">
        <v>32</v>
      </c>
      <c r="D132" t="s">
        <v>42</v>
      </c>
      <c r="E132" t="s">
        <v>43</v>
      </c>
      <c r="F132">
        <v>29</v>
      </c>
      <c r="G132" t="s">
        <v>56</v>
      </c>
      <c r="H132" s="1"/>
      <c r="I132" s="1">
        <v>47112</v>
      </c>
      <c r="J132" s="1">
        <v>47203</v>
      </c>
      <c r="K132" s="1">
        <v>47203</v>
      </c>
      <c r="L132">
        <v>65000000</v>
      </c>
      <c r="M132" t="s">
        <v>44</v>
      </c>
      <c r="N132">
        <v>0</v>
      </c>
      <c r="O132" t="s">
        <v>33</v>
      </c>
      <c r="P132" s="22">
        <v>-252209.02777777801</v>
      </c>
      <c r="Q132" s="22">
        <v>0.94512079927846404</v>
      </c>
      <c r="R132" s="9">
        <v>6.5217391304347797E-2</v>
      </c>
      <c r="S132" s="9">
        <v>6.5934065934065894E-2</v>
      </c>
      <c r="T132" s="26">
        <v>4239130.4347826103</v>
      </c>
      <c r="U132" s="26">
        <v>-16629.166666666701</v>
      </c>
      <c r="V132" s="33">
        <v>-252209.02777777801</v>
      </c>
      <c r="W132" s="33">
        <v>0.89696814945174796</v>
      </c>
      <c r="X132" s="34">
        <v>6.5217391304347797E-2</v>
      </c>
      <c r="Y132" s="35">
        <v>6.5934065934065894E-2</v>
      </c>
      <c r="Z132" s="36">
        <v>4239130.4347826103</v>
      </c>
      <c r="AA132" s="36">
        <v>-16629.166666666701</v>
      </c>
      <c r="AB132"/>
    </row>
    <row r="133" spans="1:28" x14ac:dyDescent="0.25">
      <c r="A133" s="1">
        <v>47026</v>
      </c>
      <c r="B133" s="1">
        <v>47118</v>
      </c>
      <c r="C133" t="s">
        <v>32</v>
      </c>
      <c r="D133" t="s">
        <v>45</v>
      </c>
      <c r="E133" t="s">
        <v>43</v>
      </c>
      <c r="F133">
        <v>29</v>
      </c>
      <c r="G133" t="s">
        <v>56</v>
      </c>
      <c r="H133" s="1">
        <v>47104</v>
      </c>
      <c r="I133" s="1">
        <v>47021</v>
      </c>
      <c r="J133" s="1">
        <v>47112</v>
      </c>
      <c r="K133" s="1">
        <v>47112</v>
      </c>
      <c r="L133">
        <v>65000000</v>
      </c>
      <c r="M133" t="s">
        <v>46</v>
      </c>
      <c r="N133">
        <v>2E-3</v>
      </c>
      <c r="O133" t="s">
        <v>27</v>
      </c>
      <c r="P133" s="22">
        <v>226681.54349512199</v>
      </c>
      <c r="Q133" s="22">
        <v>0.94796504389740199</v>
      </c>
      <c r="R133" s="9">
        <v>0</v>
      </c>
      <c r="S133" s="9">
        <v>0.94505494505494503</v>
      </c>
      <c r="T133" s="26">
        <v>0</v>
      </c>
      <c r="U133" s="26">
        <v>214226.51363275299</v>
      </c>
      <c r="V133" s="33">
        <v>389404.21182230097</v>
      </c>
      <c r="W133" s="33">
        <v>0.901913534059954</v>
      </c>
      <c r="X133" s="34">
        <v>0</v>
      </c>
      <c r="Y133" s="35">
        <v>0.94505494505494503</v>
      </c>
      <c r="Z133" s="36">
        <v>0</v>
      </c>
      <c r="AA133" s="36">
        <v>368008.376007888</v>
      </c>
      <c r="AB133"/>
    </row>
    <row r="134" spans="1:28" x14ac:dyDescent="0.25">
      <c r="A134" s="1">
        <v>47026</v>
      </c>
      <c r="B134" s="1">
        <v>47118</v>
      </c>
      <c r="C134" t="s">
        <v>32</v>
      </c>
      <c r="D134" t="s">
        <v>45</v>
      </c>
      <c r="E134" t="s">
        <v>43</v>
      </c>
      <c r="F134">
        <v>29</v>
      </c>
      <c r="G134" t="s">
        <v>56</v>
      </c>
      <c r="H134" s="10">
        <v>47195</v>
      </c>
      <c r="I134" s="1">
        <v>47112</v>
      </c>
      <c r="J134" s="1">
        <v>47203</v>
      </c>
      <c r="K134" s="1">
        <v>47203</v>
      </c>
      <c r="L134">
        <v>65000000</v>
      </c>
      <c r="M134" t="s">
        <v>46</v>
      </c>
      <c r="N134">
        <v>2E-3</v>
      </c>
      <c r="O134" t="s">
        <v>27</v>
      </c>
      <c r="P134" s="22">
        <v>232496.86692613401</v>
      </c>
      <c r="Q134" s="22">
        <v>0.94512079927846404</v>
      </c>
      <c r="R134" s="9">
        <v>0</v>
      </c>
      <c r="S134" s="9">
        <v>6.5934065934065894E-2</v>
      </c>
      <c r="T134" s="26">
        <v>0</v>
      </c>
      <c r="U134" s="26">
        <v>15329.463753371499</v>
      </c>
      <c r="V134" s="33">
        <v>395341.53841713502</v>
      </c>
      <c r="W134" s="33">
        <v>0.89696814945174796</v>
      </c>
      <c r="X134" s="34">
        <v>0</v>
      </c>
      <c r="Y134" s="35">
        <v>6.5934065934065894E-2</v>
      </c>
      <c r="Z134" s="36">
        <v>0</v>
      </c>
      <c r="AA134" s="36">
        <v>26066.475060470399</v>
      </c>
      <c r="AB134"/>
    </row>
    <row r="135" spans="1:28" x14ac:dyDescent="0.25">
      <c r="A135" s="1">
        <v>47026</v>
      </c>
      <c r="B135" s="1">
        <v>47118</v>
      </c>
      <c r="C135" t="s">
        <v>28</v>
      </c>
      <c r="D135" t="s">
        <v>47</v>
      </c>
      <c r="E135" t="s">
        <v>48</v>
      </c>
      <c r="F135">
        <v>26</v>
      </c>
      <c r="H135" s="1">
        <v>47104</v>
      </c>
      <c r="I135" s="1">
        <v>47021</v>
      </c>
      <c r="J135" s="1">
        <v>47112</v>
      </c>
      <c r="K135" s="1">
        <v>47112</v>
      </c>
      <c r="L135">
        <v>35000000</v>
      </c>
      <c r="M135" t="s">
        <v>49</v>
      </c>
      <c r="N135">
        <v>0</v>
      </c>
      <c r="O135" t="s">
        <v>27</v>
      </c>
      <c r="P135" s="22">
        <v>-122059.29265122001</v>
      </c>
      <c r="Q135" s="22">
        <v>0.94796504389740199</v>
      </c>
      <c r="R135" s="9">
        <v>0.934782608695652</v>
      </c>
      <c r="S135" s="9">
        <v>0.94505494505494503</v>
      </c>
      <c r="T135" s="26">
        <v>32717391.304347798</v>
      </c>
      <c r="U135" s="26">
        <v>-115352.738109944</v>
      </c>
      <c r="V135" s="33">
        <v>-209679.19098123899</v>
      </c>
      <c r="W135" s="33">
        <v>0.901913534059954</v>
      </c>
      <c r="X135" s="34">
        <v>0.934782608695652</v>
      </c>
      <c r="Y135" s="35">
        <v>0.94505494505494503</v>
      </c>
      <c r="Z135" s="36">
        <v>32717391.304347798</v>
      </c>
      <c r="AA135" s="36">
        <v>-198158.35631194001</v>
      </c>
      <c r="AB135"/>
    </row>
    <row r="136" spans="1:28" x14ac:dyDescent="0.25">
      <c r="A136" s="1">
        <v>47026</v>
      </c>
      <c r="B136" s="1">
        <v>47118</v>
      </c>
      <c r="C136" t="s">
        <v>28</v>
      </c>
      <c r="D136" t="s">
        <v>47</v>
      </c>
      <c r="E136" t="s">
        <v>48</v>
      </c>
      <c r="F136">
        <v>26</v>
      </c>
      <c r="H136" s="1">
        <v>47195</v>
      </c>
      <c r="I136" s="1">
        <v>47112</v>
      </c>
      <c r="J136" s="1">
        <v>47203</v>
      </c>
      <c r="K136" s="1">
        <v>47203</v>
      </c>
      <c r="L136">
        <v>35000000</v>
      </c>
      <c r="M136" t="s">
        <v>49</v>
      </c>
      <c r="N136">
        <v>0</v>
      </c>
      <c r="O136" t="s">
        <v>27</v>
      </c>
      <c r="P136" s="22">
        <v>-125190.62065253399</v>
      </c>
      <c r="Q136" s="22">
        <v>0.94512079927846404</v>
      </c>
      <c r="R136" s="9">
        <v>6.5217391304347797E-2</v>
      </c>
      <c r="S136" s="9">
        <v>6.5934065934065894E-2</v>
      </c>
      <c r="T136" s="26">
        <v>2282608.6956521701</v>
      </c>
      <c r="U136" s="26">
        <v>-8254.3266364307892</v>
      </c>
      <c r="V136" s="33">
        <v>-212876.212993842</v>
      </c>
      <c r="W136" s="33">
        <v>0.89696814945174796</v>
      </c>
      <c r="X136" s="34">
        <v>6.5217391304347797E-2</v>
      </c>
      <c r="Y136" s="35">
        <v>6.5934065934065894E-2</v>
      </c>
      <c r="Z136" s="36">
        <v>2282608.6956521701</v>
      </c>
      <c r="AA136" s="36">
        <v>-14035.794263330199</v>
      </c>
      <c r="AB136"/>
    </row>
    <row r="137" spans="1:28" x14ac:dyDescent="0.25">
      <c r="A137" s="1">
        <v>47026</v>
      </c>
      <c r="B137" s="1">
        <v>47118</v>
      </c>
      <c r="C137" t="s">
        <v>28</v>
      </c>
      <c r="D137" t="s">
        <v>50</v>
      </c>
      <c r="E137" t="s">
        <v>51</v>
      </c>
      <c r="F137">
        <v>28</v>
      </c>
      <c r="H137" s="10">
        <v>47104</v>
      </c>
      <c r="I137" s="1">
        <v>47021</v>
      </c>
      <c r="J137" s="1">
        <v>47112</v>
      </c>
      <c r="K137" s="1">
        <v>47112</v>
      </c>
      <c r="L137">
        <v>30000000</v>
      </c>
      <c r="M137" t="s">
        <v>49</v>
      </c>
      <c r="N137">
        <v>0</v>
      </c>
      <c r="O137" t="s">
        <v>27</v>
      </c>
      <c r="P137" s="22">
        <v>-104622.25084390301</v>
      </c>
      <c r="Q137" s="22">
        <v>0.94796504389740199</v>
      </c>
      <c r="R137" s="9">
        <v>0.934782608695652</v>
      </c>
      <c r="S137" s="9">
        <v>0.94505494505494503</v>
      </c>
      <c r="T137" s="26">
        <v>28043478.2608696</v>
      </c>
      <c r="U137" s="26">
        <v>-98873.775522809097</v>
      </c>
      <c r="V137" s="33">
        <v>-179725.02084106201</v>
      </c>
      <c r="W137" s="33">
        <v>0.901913534059954</v>
      </c>
      <c r="X137" s="34">
        <v>0.934782608695652</v>
      </c>
      <c r="Y137" s="35">
        <v>0.94505494505494503</v>
      </c>
      <c r="Z137" s="36">
        <v>28043478.2608696</v>
      </c>
      <c r="AA137" s="36">
        <v>-169850.01969594799</v>
      </c>
      <c r="AB137"/>
    </row>
    <row r="138" spans="1:28" x14ac:dyDescent="0.25">
      <c r="A138" s="1">
        <v>47026</v>
      </c>
      <c r="B138" s="1">
        <v>47118</v>
      </c>
      <c r="C138" t="s">
        <v>28</v>
      </c>
      <c r="D138" t="s">
        <v>50</v>
      </c>
      <c r="E138" t="s">
        <v>51</v>
      </c>
      <c r="F138">
        <v>28</v>
      </c>
      <c r="H138" s="10">
        <v>47195</v>
      </c>
      <c r="I138" s="1">
        <v>47112</v>
      </c>
      <c r="J138" s="1">
        <v>47203</v>
      </c>
      <c r="K138" s="1">
        <v>47203</v>
      </c>
      <c r="L138">
        <v>30000000</v>
      </c>
      <c r="M138" t="s">
        <v>49</v>
      </c>
      <c r="N138">
        <v>0</v>
      </c>
      <c r="O138" t="s">
        <v>27</v>
      </c>
      <c r="P138" s="22">
        <v>-107306.2462736</v>
      </c>
      <c r="Q138" s="22">
        <v>0.94512079927846404</v>
      </c>
      <c r="R138" s="9">
        <v>6.5217391304347797E-2</v>
      </c>
      <c r="S138" s="9">
        <v>6.5934065934065894E-2</v>
      </c>
      <c r="T138" s="26">
        <v>1956521.7391304299</v>
      </c>
      <c r="U138" s="26">
        <v>-7075.1371169406802</v>
      </c>
      <c r="V138" s="33">
        <v>-182465.32542329299</v>
      </c>
      <c r="W138" s="33">
        <v>0.89696814945174796</v>
      </c>
      <c r="X138" s="34">
        <v>6.5217391304347797E-2</v>
      </c>
      <c r="Y138" s="35">
        <v>6.5934065934065894E-2</v>
      </c>
      <c r="Z138" s="36">
        <v>1956521.7391304299</v>
      </c>
      <c r="AA138" s="36">
        <v>-12030.6807971402</v>
      </c>
      <c r="AB138"/>
    </row>
    <row r="139" spans="1:28" x14ac:dyDescent="0.25">
      <c r="A139" s="1">
        <v>47118</v>
      </c>
      <c r="B139" s="1">
        <v>47208</v>
      </c>
      <c r="C139" t="s">
        <v>32</v>
      </c>
      <c r="D139" t="s">
        <v>42</v>
      </c>
      <c r="E139" t="s">
        <v>43</v>
      </c>
      <c r="F139">
        <v>29</v>
      </c>
      <c r="G139" t="s">
        <v>56</v>
      </c>
      <c r="H139" s="1"/>
      <c r="I139" s="1">
        <v>47112</v>
      </c>
      <c r="J139" s="1">
        <v>47203</v>
      </c>
      <c r="K139" s="1">
        <v>47203</v>
      </c>
      <c r="L139">
        <v>65000000</v>
      </c>
      <c r="M139" t="s">
        <v>44</v>
      </c>
      <c r="N139">
        <v>0</v>
      </c>
      <c r="O139" t="s">
        <v>33</v>
      </c>
      <c r="P139" s="22">
        <v>-252209.02777777801</v>
      </c>
      <c r="Q139" s="22">
        <v>0.94512079927846404</v>
      </c>
      <c r="R139" s="9">
        <v>0.94444444444444398</v>
      </c>
      <c r="S139" s="9">
        <v>0.93406593406593397</v>
      </c>
      <c r="T139" s="26">
        <v>61388888.888888903</v>
      </c>
      <c r="U139" s="26">
        <v>-235579.86111111101</v>
      </c>
      <c r="V139" s="33">
        <v>-252209.02777777801</v>
      </c>
      <c r="W139" s="33">
        <v>0.89696814945174796</v>
      </c>
      <c r="X139" s="34">
        <v>0.94444444444444398</v>
      </c>
      <c r="Y139" s="35">
        <v>0.93406593406593397</v>
      </c>
      <c r="Z139" s="36">
        <v>61388888.888888903</v>
      </c>
      <c r="AA139" s="36">
        <v>-235579.86111111101</v>
      </c>
      <c r="AB139"/>
    </row>
    <row r="140" spans="1:28" x14ac:dyDescent="0.25">
      <c r="A140" s="1">
        <v>47118</v>
      </c>
      <c r="B140" s="1">
        <v>47208</v>
      </c>
      <c r="C140" t="s">
        <v>32</v>
      </c>
      <c r="D140" t="s">
        <v>42</v>
      </c>
      <c r="E140" t="s">
        <v>43</v>
      </c>
      <c r="F140">
        <v>29</v>
      </c>
      <c r="G140" t="s">
        <v>56</v>
      </c>
      <c r="H140" s="1"/>
      <c r="I140" s="1">
        <v>47203</v>
      </c>
      <c r="J140" s="1">
        <v>47294</v>
      </c>
      <c r="K140" s="1">
        <v>47294</v>
      </c>
      <c r="L140">
        <v>65000000</v>
      </c>
      <c r="M140" t="s">
        <v>44</v>
      </c>
      <c r="N140">
        <v>0</v>
      </c>
      <c r="O140" t="s">
        <v>33</v>
      </c>
      <c r="P140" s="22">
        <v>-246665.97222222199</v>
      </c>
      <c r="Q140" s="22">
        <v>0.94222696817138596</v>
      </c>
      <c r="R140" s="9">
        <v>5.5555555555555601E-2</v>
      </c>
      <c r="S140" s="9">
        <v>5.4945054945054903E-2</v>
      </c>
      <c r="T140" s="26">
        <v>3611111.1111111101</v>
      </c>
      <c r="U140" s="26">
        <v>-13553.075396825399</v>
      </c>
      <c r="V140" s="33">
        <v>-246665.97222222199</v>
      </c>
      <c r="W140" s="33">
        <v>0.89199398831770305</v>
      </c>
      <c r="X140" s="34">
        <v>5.5555555555555601E-2</v>
      </c>
      <c r="Y140" s="35">
        <v>5.4945054945054903E-2</v>
      </c>
      <c r="Z140" s="36">
        <v>3611111.1111111101</v>
      </c>
      <c r="AA140" s="36">
        <v>-13553.075396825399</v>
      </c>
      <c r="AB140"/>
    </row>
    <row r="141" spans="1:28" x14ac:dyDescent="0.25">
      <c r="A141" s="1">
        <v>47118</v>
      </c>
      <c r="B141" s="1">
        <v>47208</v>
      </c>
      <c r="C141" t="s">
        <v>32</v>
      </c>
      <c r="D141" t="s">
        <v>45</v>
      </c>
      <c r="E141" t="s">
        <v>43</v>
      </c>
      <c r="F141">
        <v>29</v>
      </c>
      <c r="G141" t="s">
        <v>56</v>
      </c>
      <c r="H141" s="1">
        <v>47195</v>
      </c>
      <c r="I141" s="1">
        <v>47112</v>
      </c>
      <c r="J141" s="1">
        <v>47203</v>
      </c>
      <c r="K141" s="1">
        <v>47203</v>
      </c>
      <c r="L141">
        <v>65000000</v>
      </c>
      <c r="M141" t="s">
        <v>46</v>
      </c>
      <c r="N141">
        <v>2E-3</v>
      </c>
      <c r="O141" t="s">
        <v>27</v>
      </c>
      <c r="P141" s="22">
        <v>232496.86692613401</v>
      </c>
      <c r="Q141" s="22">
        <v>0.94512079927846404</v>
      </c>
      <c r="R141" s="9">
        <v>0</v>
      </c>
      <c r="S141" s="9">
        <v>0.93406593406593397</v>
      </c>
      <c r="T141" s="26">
        <v>0</v>
      </c>
      <c r="U141" s="26">
        <v>217167.40317276199</v>
      </c>
      <c r="V141" s="33">
        <v>395341.53841713502</v>
      </c>
      <c r="W141" s="33">
        <v>0.89696814945174796</v>
      </c>
      <c r="X141" s="34">
        <v>0</v>
      </c>
      <c r="Y141" s="35">
        <v>0.93406593406593397</v>
      </c>
      <c r="Z141" s="36">
        <v>0</v>
      </c>
      <c r="AA141" s="36">
        <v>369275.06335666397</v>
      </c>
      <c r="AB141"/>
    </row>
    <row r="142" spans="1:28" x14ac:dyDescent="0.25">
      <c r="A142" s="1">
        <v>47118</v>
      </c>
      <c r="B142" s="1">
        <v>47208</v>
      </c>
      <c r="C142" t="s">
        <v>32</v>
      </c>
      <c r="D142" t="s">
        <v>45</v>
      </c>
      <c r="E142" t="s">
        <v>43</v>
      </c>
      <c r="F142">
        <v>29</v>
      </c>
      <c r="G142" t="s">
        <v>56</v>
      </c>
      <c r="H142" s="1">
        <v>47286</v>
      </c>
      <c r="I142" s="1">
        <v>47203</v>
      </c>
      <c r="J142" s="1">
        <v>47294</v>
      </c>
      <c r="K142" s="1">
        <v>47294</v>
      </c>
      <c r="L142">
        <v>65000000</v>
      </c>
      <c r="M142" t="s">
        <v>46</v>
      </c>
      <c r="N142">
        <v>2E-3</v>
      </c>
      <c r="O142" t="s">
        <v>27</v>
      </c>
      <c r="P142" s="22">
        <v>232496.86692614801</v>
      </c>
      <c r="Q142" s="22">
        <v>0.94222696817138596</v>
      </c>
      <c r="R142" s="9">
        <v>0</v>
      </c>
      <c r="S142" s="9">
        <v>5.4945054945054903E-2</v>
      </c>
      <c r="T142" s="26">
        <v>0</v>
      </c>
      <c r="U142" s="26">
        <v>12774.553127810301</v>
      </c>
      <c r="V142" s="33">
        <v>395341.53841713502</v>
      </c>
      <c r="W142" s="33">
        <v>0.89199398831770305</v>
      </c>
      <c r="X142" s="34">
        <v>0</v>
      </c>
      <c r="Y142" s="35">
        <v>5.4945054945054903E-2</v>
      </c>
      <c r="Z142" s="36">
        <v>0</v>
      </c>
      <c r="AA142" s="36">
        <v>21722.062550391998</v>
      </c>
      <c r="AB142"/>
    </row>
    <row r="143" spans="1:28" x14ac:dyDescent="0.25">
      <c r="A143" s="1">
        <v>47118</v>
      </c>
      <c r="B143" s="1">
        <v>47208</v>
      </c>
      <c r="C143" t="s">
        <v>28</v>
      </c>
      <c r="D143" t="s">
        <v>47</v>
      </c>
      <c r="E143" t="s">
        <v>48</v>
      </c>
      <c r="F143">
        <v>26</v>
      </c>
      <c r="H143" s="10">
        <v>47195</v>
      </c>
      <c r="I143" s="1">
        <v>47112</v>
      </c>
      <c r="J143" s="1">
        <v>47203</v>
      </c>
      <c r="K143" s="1">
        <v>47203</v>
      </c>
      <c r="L143">
        <v>35000000</v>
      </c>
      <c r="M143" t="s">
        <v>49</v>
      </c>
      <c r="N143">
        <v>0</v>
      </c>
      <c r="O143" t="s">
        <v>27</v>
      </c>
      <c r="P143" s="22">
        <v>-125190.62065253399</v>
      </c>
      <c r="Q143" s="22">
        <v>0.94512079927846404</v>
      </c>
      <c r="R143" s="9">
        <v>0.94444444444444398</v>
      </c>
      <c r="S143" s="9">
        <v>0.93406593406593397</v>
      </c>
      <c r="T143" s="26">
        <v>33055555.555555601</v>
      </c>
      <c r="U143" s="26">
        <v>-116936.294016103</v>
      </c>
      <c r="V143" s="33">
        <v>-212876.212993842</v>
      </c>
      <c r="W143" s="33">
        <v>0.89696814945174796</v>
      </c>
      <c r="X143" s="34">
        <v>0.94444444444444398</v>
      </c>
      <c r="Y143" s="35">
        <v>0.93406593406593397</v>
      </c>
      <c r="Z143" s="36">
        <v>33055555.555555601</v>
      </c>
      <c r="AA143" s="36">
        <v>-198840.418730512</v>
      </c>
      <c r="AB143"/>
    </row>
    <row r="144" spans="1:28" x14ac:dyDescent="0.25">
      <c r="A144" s="1">
        <v>47118</v>
      </c>
      <c r="B144" s="1">
        <v>47208</v>
      </c>
      <c r="C144" t="s">
        <v>28</v>
      </c>
      <c r="D144" t="s">
        <v>47</v>
      </c>
      <c r="E144" t="s">
        <v>48</v>
      </c>
      <c r="F144">
        <v>26</v>
      </c>
      <c r="H144" s="1">
        <v>47286</v>
      </c>
      <c r="I144" s="1">
        <v>47203</v>
      </c>
      <c r="J144" s="1">
        <v>47294</v>
      </c>
      <c r="K144" s="1">
        <v>47294</v>
      </c>
      <c r="L144">
        <v>35000000</v>
      </c>
      <c r="M144" t="s">
        <v>49</v>
      </c>
      <c r="N144">
        <v>0</v>
      </c>
      <c r="O144" t="s">
        <v>27</v>
      </c>
      <c r="P144" s="22">
        <v>-125190.62065254099</v>
      </c>
      <c r="Q144" s="22">
        <v>0.94222696817138596</v>
      </c>
      <c r="R144" s="9">
        <v>5.5555555555555601E-2</v>
      </c>
      <c r="S144" s="9">
        <v>5.4945054945054903E-2</v>
      </c>
      <c r="T144" s="26">
        <v>1944444.4444444401</v>
      </c>
      <c r="U144" s="26">
        <v>-6878.6055303594103</v>
      </c>
      <c r="V144" s="33">
        <v>-212876.212993842</v>
      </c>
      <c r="W144" s="33">
        <v>0.89199398831770305</v>
      </c>
      <c r="X144" s="34">
        <v>5.5555555555555601E-2</v>
      </c>
      <c r="Y144" s="35">
        <v>5.4945054945054903E-2</v>
      </c>
      <c r="Z144" s="36">
        <v>1944444.4444444401</v>
      </c>
      <c r="AA144" s="36">
        <v>-11696.4952194419</v>
      </c>
      <c r="AB144"/>
    </row>
    <row r="145" spans="1:28" x14ac:dyDescent="0.25">
      <c r="A145" s="1">
        <v>47118</v>
      </c>
      <c r="B145" s="1">
        <v>47208</v>
      </c>
      <c r="C145" t="s">
        <v>28</v>
      </c>
      <c r="D145" t="s">
        <v>50</v>
      </c>
      <c r="E145" t="s">
        <v>51</v>
      </c>
      <c r="F145">
        <v>28</v>
      </c>
      <c r="H145" s="1">
        <v>47195</v>
      </c>
      <c r="I145" s="1">
        <v>47112</v>
      </c>
      <c r="J145" s="1">
        <v>47203</v>
      </c>
      <c r="K145" s="1">
        <v>47203</v>
      </c>
      <c r="L145">
        <v>30000000</v>
      </c>
      <c r="M145" t="s">
        <v>49</v>
      </c>
      <c r="N145">
        <v>0</v>
      </c>
      <c r="O145" t="s">
        <v>27</v>
      </c>
      <c r="P145" s="22">
        <v>-107306.2462736</v>
      </c>
      <c r="Q145" s="22">
        <v>0.94512079927846404</v>
      </c>
      <c r="R145" s="9">
        <v>0.94444444444444398</v>
      </c>
      <c r="S145" s="9">
        <v>0.93406593406593397</v>
      </c>
      <c r="T145" s="26">
        <v>28333333.333333299</v>
      </c>
      <c r="U145" s="26">
        <v>-100231.10915665999</v>
      </c>
      <c r="V145" s="33">
        <v>-182465.32542329299</v>
      </c>
      <c r="W145" s="33">
        <v>0.89696814945174796</v>
      </c>
      <c r="X145" s="34">
        <v>0.94444444444444398</v>
      </c>
      <c r="Y145" s="35">
        <v>0.93406593406593397</v>
      </c>
      <c r="Z145" s="36">
        <v>28333333.333333299</v>
      </c>
      <c r="AA145" s="36">
        <v>-170434.64462615299</v>
      </c>
      <c r="AB145"/>
    </row>
    <row r="146" spans="1:28" x14ac:dyDescent="0.25">
      <c r="A146" s="1">
        <v>47118</v>
      </c>
      <c r="B146" s="1">
        <v>47208</v>
      </c>
      <c r="C146" t="s">
        <v>28</v>
      </c>
      <c r="D146" t="s">
        <v>50</v>
      </c>
      <c r="E146" t="s">
        <v>51</v>
      </c>
      <c r="F146">
        <v>28</v>
      </c>
      <c r="H146" s="10">
        <v>47286</v>
      </c>
      <c r="I146" s="1">
        <v>47203</v>
      </c>
      <c r="J146" s="1">
        <v>47294</v>
      </c>
      <c r="K146" s="1">
        <v>47294</v>
      </c>
      <c r="L146">
        <v>30000000</v>
      </c>
      <c r="M146" t="s">
        <v>49</v>
      </c>
      <c r="N146">
        <v>0</v>
      </c>
      <c r="O146" t="s">
        <v>27</v>
      </c>
      <c r="P146" s="22">
        <v>-107306.246273607</v>
      </c>
      <c r="Q146" s="22">
        <v>0.94222696817138596</v>
      </c>
      <c r="R146" s="9">
        <v>5.5555555555555601E-2</v>
      </c>
      <c r="S146" s="9">
        <v>5.4945054945054903E-2</v>
      </c>
      <c r="T146" s="26">
        <v>1666666.66666667</v>
      </c>
      <c r="U146" s="26">
        <v>-5895.9475974509296</v>
      </c>
      <c r="V146" s="33">
        <v>-182465.32542329299</v>
      </c>
      <c r="W146" s="33">
        <v>0.89199398831770305</v>
      </c>
      <c r="X146" s="34">
        <v>5.5555555555555601E-2</v>
      </c>
      <c r="Y146" s="35">
        <v>5.4945054945054903E-2</v>
      </c>
      <c r="Z146" s="36">
        <v>1666666.66666667</v>
      </c>
      <c r="AA146" s="36">
        <v>-10025.5673309502</v>
      </c>
      <c r="AB146"/>
    </row>
    <row r="147" spans="1:28" x14ac:dyDescent="0.25">
      <c r="A147" s="1">
        <v>47208</v>
      </c>
      <c r="B147" s="1">
        <v>47299</v>
      </c>
      <c r="C147" t="s">
        <v>32</v>
      </c>
      <c r="D147" t="s">
        <v>42</v>
      </c>
      <c r="E147" t="s">
        <v>43</v>
      </c>
      <c r="F147">
        <v>29</v>
      </c>
      <c r="G147" t="s">
        <v>56</v>
      </c>
      <c r="H147" s="1"/>
      <c r="I147" s="1">
        <v>47203</v>
      </c>
      <c r="J147" s="1">
        <v>47294</v>
      </c>
      <c r="K147" s="1">
        <v>47294</v>
      </c>
      <c r="L147">
        <v>65000000</v>
      </c>
      <c r="M147" t="s">
        <v>44</v>
      </c>
      <c r="N147">
        <v>0</v>
      </c>
      <c r="O147" t="s">
        <v>33</v>
      </c>
      <c r="P147" s="22">
        <v>-246665.97222222199</v>
      </c>
      <c r="Q147" s="22">
        <v>0.94222696817138596</v>
      </c>
      <c r="R147" s="9">
        <v>0.94505494505494503</v>
      </c>
      <c r="S147" s="9">
        <v>0.94505494505494503</v>
      </c>
      <c r="T147" s="26">
        <v>61428571.428571403</v>
      </c>
      <c r="U147" s="26">
        <v>-233112.89682539701</v>
      </c>
      <c r="V147" s="33">
        <v>-246665.97222222199</v>
      </c>
      <c r="W147" s="33">
        <v>0.89199398831770305</v>
      </c>
      <c r="X147" s="34">
        <v>0.94505494505494503</v>
      </c>
      <c r="Y147" s="35">
        <v>0.94505494505494503</v>
      </c>
      <c r="Z147" s="36">
        <v>61428571.428571403</v>
      </c>
      <c r="AA147" s="36">
        <v>-233112.89682539701</v>
      </c>
      <c r="AB147"/>
    </row>
    <row r="148" spans="1:28" x14ac:dyDescent="0.25">
      <c r="A148" s="1">
        <v>47208</v>
      </c>
      <c r="B148" s="1">
        <v>47299</v>
      </c>
      <c r="C148" t="s">
        <v>32</v>
      </c>
      <c r="D148" t="s">
        <v>42</v>
      </c>
      <c r="E148" t="s">
        <v>43</v>
      </c>
      <c r="F148">
        <v>29</v>
      </c>
      <c r="G148" t="s">
        <v>56</v>
      </c>
      <c r="H148" s="1"/>
      <c r="I148" s="1">
        <v>47294</v>
      </c>
      <c r="J148" s="1">
        <v>47386</v>
      </c>
      <c r="K148" s="1">
        <v>47386</v>
      </c>
      <c r="L148">
        <v>65000000</v>
      </c>
      <c r="M148" t="s">
        <v>44</v>
      </c>
      <c r="N148">
        <v>0</v>
      </c>
      <c r="O148" t="s">
        <v>33</v>
      </c>
      <c r="P148" s="22">
        <v>-249437.5</v>
      </c>
      <c r="Q148" s="22">
        <v>0.93931034372537903</v>
      </c>
      <c r="R148" s="9">
        <v>5.4945054945054903E-2</v>
      </c>
      <c r="S148" s="9">
        <v>5.4347826086956499E-2</v>
      </c>
      <c r="T148" s="26">
        <v>3571428.57142857</v>
      </c>
      <c r="U148" s="26">
        <v>-13556.3858695652</v>
      </c>
      <c r="V148" s="33">
        <v>-249437.5</v>
      </c>
      <c r="W148" s="33">
        <v>0.88699320619955102</v>
      </c>
      <c r="X148" s="34">
        <v>5.4945054945054903E-2</v>
      </c>
      <c r="Y148" s="35">
        <v>5.4347826086956499E-2</v>
      </c>
      <c r="Z148" s="36">
        <v>3571428.57142857</v>
      </c>
      <c r="AA148" s="36">
        <v>-13556.3858695652</v>
      </c>
      <c r="AB148"/>
    </row>
    <row r="149" spans="1:28" x14ac:dyDescent="0.25">
      <c r="A149" s="1">
        <v>47208</v>
      </c>
      <c r="B149" s="1">
        <v>47299</v>
      </c>
      <c r="C149" t="s">
        <v>32</v>
      </c>
      <c r="D149" t="s">
        <v>45</v>
      </c>
      <c r="E149" t="s">
        <v>43</v>
      </c>
      <c r="F149">
        <v>29</v>
      </c>
      <c r="G149" t="s">
        <v>56</v>
      </c>
      <c r="H149" s="10">
        <v>47286</v>
      </c>
      <c r="I149" s="1">
        <v>47203</v>
      </c>
      <c r="J149" s="1">
        <v>47294</v>
      </c>
      <c r="K149" s="1">
        <v>47294</v>
      </c>
      <c r="L149">
        <v>65000000</v>
      </c>
      <c r="M149" t="s">
        <v>46</v>
      </c>
      <c r="N149">
        <v>2E-3</v>
      </c>
      <c r="O149" t="s">
        <v>27</v>
      </c>
      <c r="P149" s="22">
        <v>232496.86692614801</v>
      </c>
      <c r="Q149" s="22">
        <v>0.94222696817138596</v>
      </c>
      <c r="R149" s="9">
        <v>0</v>
      </c>
      <c r="S149" s="9">
        <v>0.94505494505494503</v>
      </c>
      <c r="T149" s="26">
        <v>0</v>
      </c>
      <c r="U149" s="26">
        <v>219722.313798338</v>
      </c>
      <c r="V149" s="33">
        <v>395341.53841713502</v>
      </c>
      <c r="W149" s="33">
        <v>0.89199398831770305</v>
      </c>
      <c r="X149" s="34">
        <v>0</v>
      </c>
      <c r="Y149" s="35">
        <v>0.94505494505494503</v>
      </c>
      <c r="Z149" s="36">
        <v>0</v>
      </c>
      <c r="AA149" s="36">
        <v>373619.47586674301</v>
      </c>
      <c r="AB149"/>
    </row>
    <row r="150" spans="1:28" x14ac:dyDescent="0.25">
      <c r="A150" s="1">
        <v>47208</v>
      </c>
      <c r="B150" s="1">
        <v>47299</v>
      </c>
      <c r="C150" t="s">
        <v>32</v>
      </c>
      <c r="D150" t="s">
        <v>45</v>
      </c>
      <c r="E150" t="s">
        <v>43</v>
      </c>
      <c r="F150">
        <v>29</v>
      </c>
      <c r="G150" t="s">
        <v>56</v>
      </c>
      <c r="H150" s="1">
        <v>47378</v>
      </c>
      <c r="I150" s="1">
        <v>47294</v>
      </c>
      <c r="J150" s="1">
        <v>47386</v>
      </c>
      <c r="K150" s="1">
        <v>47386</v>
      </c>
      <c r="L150">
        <v>65000000</v>
      </c>
      <c r="M150" t="s">
        <v>46</v>
      </c>
      <c r="N150">
        <v>2E-3</v>
      </c>
      <c r="O150" t="s">
        <v>27</v>
      </c>
      <c r="P150" s="22">
        <v>235048.37515908101</v>
      </c>
      <c r="Q150" s="22">
        <v>0.93931034372537903</v>
      </c>
      <c r="R150" s="9">
        <v>0</v>
      </c>
      <c r="S150" s="9">
        <v>5.4347826086956499E-2</v>
      </c>
      <c r="T150" s="26">
        <v>0</v>
      </c>
      <c r="U150" s="26">
        <v>12774.3682151675</v>
      </c>
      <c r="V150" s="33">
        <v>399674.743464033</v>
      </c>
      <c r="W150" s="33">
        <v>0.88699320619955102</v>
      </c>
      <c r="X150" s="34">
        <v>0</v>
      </c>
      <c r="Y150" s="35">
        <v>5.4347826086956499E-2</v>
      </c>
      <c r="Z150" s="36">
        <v>0</v>
      </c>
      <c r="AA150" s="36">
        <v>21721.453449132201</v>
      </c>
      <c r="AB150"/>
    </row>
    <row r="151" spans="1:28" x14ac:dyDescent="0.25">
      <c r="A151" s="1">
        <v>47208</v>
      </c>
      <c r="B151" s="1">
        <v>47299</v>
      </c>
      <c r="C151" t="s">
        <v>28</v>
      </c>
      <c r="D151" t="s">
        <v>47</v>
      </c>
      <c r="E151" t="s">
        <v>48</v>
      </c>
      <c r="F151">
        <v>26</v>
      </c>
      <c r="H151" s="1">
        <v>47286</v>
      </c>
      <c r="I151" s="1">
        <v>47203</v>
      </c>
      <c r="J151" s="1">
        <v>47294</v>
      </c>
      <c r="K151" s="1">
        <v>47294</v>
      </c>
      <c r="L151">
        <v>35000000</v>
      </c>
      <c r="M151" t="s">
        <v>49</v>
      </c>
      <c r="N151">
        <v>0</v>
      </c>
      <c r="O151" t="s">
        <v>27</v>
      </c>
      <c r="P151" s="22">
        <v>-125190.62065254099</v>
      </c>
      <c r="Q151" s="22">
        <v>0.94222696817138596</v>
      </c>
      <c r="R151" s="9">
        <v>0.94505494505494503</v>
      </c>
      <c r="S151" s="9">
        <v>0.94505494505494503</v>
      </c>
      <c r="T151" s="26">
        <v>33076923.076923098</v>
      </c>
      <c r="U151" s="26">
        <v>-118312.015122182</v>
      </c>
      <c r="V151" s="33">
        <v>-212876.212993842</v>
      </c>
      <c r="W151" s="33">
        <v>0.89199398831770305</v>
      </c>
      <c r="X151" s="34">
        <v>0.94505494505494503</v>
      </c>
      <c r="Y151" s="35">
        <v>0.94505494505494503</v>
      </c>
      <c r="Z151" s="36">
        <v>33076923.076923098</v>
      </c>
      <c r="AA151" s="36">
        <v>-201179.71777439999</v>
      </c>
      <c r="AB151"/>
    </row>
    <row r="152" spans="1:28" x14ac:dyDescent="0.25">
      <c r="A152" s="1">
        <v>47208</v>
      </c>
      <c r="B152" s="1">
        <v>47299</v>
      </c>
      <c r="C152" t="s">
        <v>28</v>
      </c>
      <c r="D152" t="s">
        <v>47</v>
      </c>
      <c r="E152" t="s">
        <v>48</v>
      </c>
      <c r="F152">
        <v>26</v>
      </c>
      <c r="H152" s="10">
        <v>47378</v>
      </c>
      <c r="I152" s="1">
        <v>47294</v>
      </c>
      <c r="J152" s="1">
        <v>47386</v>
      </c>
      <c r="K152" s="1">
        <v>47386</v>
      </c>
      <c r="L152">
        <v>35000000</v>
      </c>
      <c r="M152" t="s">
        <v>49</v>
      </c>
      <c r="N152">
        <v>0</v>
      </c>
      <c r="O152" t="s">
        <v>27</v>
      </c>
      <c r="P152" s="22">
        <v>-126564.50970104399</v>
      </c>
      <c r="Q152" s="22">
        <v>0.93931034372537903</v>
      </c>
      <c r="R152" s="9">
        <v>5.4945054945054903E-2</v>
      </c>
      <c r="S152" s="9">
        <v>5.4347826086956499E-2</v>
      </c>
      <c r="T152" s="26">
        <v>1923076.92307692</v>
      </c>
      <c r="U152" s="26">
        <v>-6878.5059620132497</v>
      </c>
      <c r="V152" s="33">
        <v>-215209.47724986399</v>
      </c>
      <c r="W152" s="33">
        <v>0.88699320619955102</v>
      </c>
      <c r="X152" s="34">
        <v>5.4945054945054903E-2</v>
      </c>
      <c r="Y152" s="35">
        <v>5.4347826086956499E-2</v>
      </c>
      <c r="Z152" s="36">
        <v>1923076.92307692</v>
      </c>
      <c r="AA152" s="36">
        <v>-11696.1672418404</v>
      </c>
      <c r="AB152"/>
    </row>
    <row r="153" spans="1:28" x14ac:dyDescent="0.25">
      <c r="A153" s="1">
        <v>47208</v>
      </c>
      <c r="B153" s="1">
        <v>47299</v>
      </c>
      <c r="C153" t="s">
        <v>28</v>
      </c>
      <c r="D153" t="s">
        <v>50</v>
      </c>
      <c r="E153" t="s">
        <v>51</v>
      </c>
      <c r="F153">
        <v>28</v>
      </c>
      <c r="H153" s="10">
        <v>47286</v>
      </c>
      <c r="I153" s="1">
        <v>47203</v>
      </c>
      <c r="J153" s="1">
        <v>47294</v>
      </c>
      <c r="K153" s="1">
        <v>47294</v>
      </c>
      <c r="L153">
        <v>30000000</v>
      </c>
      <c r="M153" t="s">
        <v>49</v>
      </c>
      <c r="N153">
        <v>0</v>
      </c>
      <c r="O153" t="s">
        <v>27</v>
      </c>
      <c r="P153" s="22">
        <v>-107306.246273607</v>
      </c>
      <c r="Q153" s="22">
        <v>0.94222696817138596</v>
      </c>
      <c r="R153" s="9">
        <v>0.94505494505494503</v>
      </c>
      <c r="S153" s="9">
        <v>0.94505494505494503</v>
      </c>
      <c r="T153" s="26">
        <v>28351648.351648301</v>
      </c>
      <c r="U153" s="26">
        <v>-101410.298676156</v>
      </c>
      <c r="V153" s="33">
        <v>-182465.32542329299</v>
      </c>
      <c r="W153" s="33">
        <v>0.89199398831770305</v>
      </c>
      <c r="X153" s="34">
        <v>0.94505494505494503</v>
      </c>
      <c r="Y153" s="35">
        <v>0.94505494505494503</v>
      </c>
      <c r="Z153" s="36">
        <v>28351648.351648301</v>
      </c>
      <c r="AA153" s="36">
        <v>-172439.75809234299</v>
      </c>
      <c r="AB153"/>
    </row>
    <row r="154" spans="1:28" x14ac:dyDescent="0.25">
      <c r="A154" s="1">
        <v>47208</v>
      </c>
      <c r="B154" s="1">
        <v>47299</v>
      </c>
      <c r="C154" t="s">
        <v>28</v>
      </c>
      <c r="D154" t="s">
        <v>50</v>
      </c>
      <c r="E154" t="s">
        <v>51</v>
      </c>
      <c r="F154">
        <v>28</v>
      </c>
      <c r="H154" s="1">
        <v>47378</v>
      </c>
      <c r="I154" s="1">
        <v>47294</v>
      </c>
      <c r="J154" s="1">
        <v>47386</v>
      </c>
      <c r="K154" s="1">
        <v>47386</v>
      </c>
      <c r="L154">
        <v>30000000</v>
      </c>
      <c r="M154" t="s">
        <v>49</v>
      </c>
      <c r="N154">
        <v>0</v>
      </c>
      <c r="O154" t="s">
        <v>27</v>
      </c>
      <c r="P154" s="22">
        <v>-108483.865458038</v>
      </c>
      <c r="Q154" s="22">
        <v>0.93931034372537903</v>
      </c>
      <c r="R154" s="9">
        <v>5.4945054945054903E-2</v>
      </c>
      <c r="S154" s="9">
        <v>5.4347826086956499E-2</v>
      </c>
      <c r="T154" s="26">
        <v>1648351.64835165</v>
      </c>
      <c r="U154" s="26">
        <v>-5895.8622531542196</v>
      </c>
      <c r="V154" s="33">
        <v>-184465.26621416901</v>
      </c>
      <c r="W154" s="33">
        <v>0.88699320619955102</v>
      </c>
      <c r="X154" s="34">
        <v>5.4945054945054903E-2</v>
      </c>
      <c r="Y154" s="35">
        <v>5.4347826086956499E-2</v>
      </c>
      <c r="Z154" s="36">
        <v>1648351.64835165</v>
      </c>
      <c r="AA154" s="36">
        <v>-10025.2862072918</v>
      </c>
      <c r="AB154"/>
    </row>
    <row r="155" spans="1:28" x14ac:dyDescent="0.25">
      <c r="A155" s="1">
        <v>47299</v>
      </c>
      <c r="B155" s="1">
        <v>47391</v>
      </c>
      <c r="C155" t="s">
        <v>32</v>
      </c>
      <c r="D155" t="s">
        <v>42</v>
      </c>
      <c r="E155" t="s">
        <v>43</v>
      </c>
      <c r="F155">
        <v>29</v>
      </c>
      <c r="G155" t="s">
        <v>56</v>
      </c>
      <c r="H155" s="1"/>
      <c r="I155" s="1">
        <v>47294</v>
      </c>
      <c r="J155" s="1">
        <v>47386</v>
      </c>
      <c r="K155" s="1">
        <v>47386</v>
      </c>
      <c r="L155">
        <v>65000000</v>
      </c>
      <c r="M155" t="s">
        <v>44</v>
      </c>
      <c r="N155">
        <v>0</v>
      </c>
      <c r="O155" t="s">
        <v>33</v>
      </c>
      <c r="P155" s="22">
        <v>-249437.5</v>
      </c>
      <c r="Q155" s="22">
        <v>0.93931034372537903</v>
      </c>
      <c r="R155" s="9">
        <v>0.94565217391304301</v>
      </c>
      <c r="S155" s="9">
        <v>0.94565217391304301</v>
      </c>
      <c r="T155" s="26">
        <v>61467391.304347798</v>
      </c>
      <c r="U155" s="26">
        <v>-235881.11413043499</v>
      </c>
      <c r="V155" s="33">
        <v>-249437.5</v>
      </c>
      <c r="W155" s="33">
        <v>0.88699320619955102</v>
      </c>
      <c r="X155" s="34">
        <v>0.94565217391304301</v>
      </c>
      <c r="Y155" s="35">
        <v>0.94565217391304301</v>
      </c>
      <c r="Z155" s="36">
        <v>61467391.304347798</v>
      </c>
      <c r="AA155" s="36">
        <v>-235881.11413043499</v>
      </c>
      <c r="AB155"/>
    </row>
    <row r="156" spans="1:28" x14ac:dyDescent="0.25">
      <c r="A156" s="1">
        <v>47299</v>
      </c>
      <c r="B156" s="1">
        <v>47391</v>
      </c>
      <c r="C156" t="s">
        <v>32</v>
      </c>
      <c r="D156" t="s">
        <v>42</v>
      </c>
      <c r="E156" t="s">
        <v>43</v>
      </c>
      <c r="F156">
        <v>29</v>
      </c>
      <c r="G156" t="s">
        <v>56</v>
      </c>
      <c r="H156" s="1"/>
      <c r="I156" s="1">
        <v>47386</v>
      </c>
      <c r="J156" s="1">
        <v>47477</v>
      </c>
      <c r="K156" s="1">
        <v>47477</v>
      </c>
      <c r="L156">
        <v>65000000</v>
      </c>
      <c r="M156" t="s">
        <v>44</v>
      </c>
      <c r="N156">
        <v>0</v>
      </c>
      <c r="O156" t="s">
        <v>33</v>
      </c>
      <c r="P156" s="22">
        <v>-249437.5</v>
      </c>
      <c r="Q156" s="22">
        <v>0.93643430344148304</v>
      </c>
      <c r="R156" s="9">
        <v>5.4347826086956499E-2</v>
      </c>
      <c r="S156" s="9">
        <v>5.4945054945054903E-2</v>
      </c>
      <c r="T156" s="26">
        <v>3532608.6956521701</v>
      </c>
      <c r="U156" s="26">
        <v>-13705.357142857099</v>
      </c>
      <c r="V156" s="33">
        <v>-249437.5</v>
      </c>
      <c r="W156" s="33">
        <v>0.88207436138311401</v>
      </c>
      <c r="X156" s="34">
        <v>5.4347826086956499E-2</v>
      </c>
      <c r="Y156" s="35">
        <v>5.4945054945054903E-2</v>
      </c>
      <c r="Z156" s="36">
        <v>3532608.6956521701</v>
      </c>
      <c r="AA156" s="36">
        <v>-13705.357142857099</v>
      </c>
      <c r="AB156"/>
    </row>
    <row r="157" spans="1:28" x14ac:dyDescent="0.25">
      <c r="A157" s="1">
        <v>47299</v>
      </c>
      <c r="B157" s="1">
        <v>47391</v>
      </c>
      <c r="C157" t="s">
        <v>32</v>
      </c>
      <c r="D157" t="s">
        <v>45</v>
      </c>
      <c r="E157" t="s">
        <v>43</v>
      </c>
      <c r="F157">
        <v>29</v>
      </c>
      <c r="G157" t="s">
        <v>56</v>
      </c>
      <c r="H157" s="1">
        <v>47378</v>
      </c>
      <c r="I157" s="1">
        <v>47294</v>
      </c>
      <c r="J157" s="1">
        <v>47386</v>
      </c>
      <c r="K157" s="1">
        <v>47386</v>
      </c>
      <c r="L157">
        <v>65000000</v>
      </c>
      <c r="M157" t="s">
        <v>46</v>
      </c>
      <c r="N157">
        <v>2E-3</v>
      </c>
      <c r="O157" t="s">
        <v>27</v>
      </c>
      <c r="P157" s="22">
        <v>235048.37515908101</v>
      </c>
      <c r="Q157" s="22">
        <v>0.93931034372537903</v>
      </c>
      <c r="R157" s="9">
        <v>0</v>
      </c>
      <c r="S157" s="9">
        <v>0.94565217391304301</v>
      </c>
      <c r="T157" s="26">
        <v>0</v>
      </c>
      <c r="U157" s="26">
        <v>222274.00694391399</v>
      </c>
      <c r="V157" s="33">
        <v>399674.743464033</v>
      </c>
      <c r="W157" s="33">
        <v>0.88699320619955102</v>
      </c>
      <c r="X157" s="34">
        <v>0</v>
      </c>
      <c r="Y157" s="35">
        <v>0.94565217391304301</v>
      </c>
      <c r="Z157" s="36">
        <v>0</v>
      </c>
      <c r="AA157" s="36">
        <v>377953.29001490102</v>
      </c>
      <c r="AB157"/>
    </row>
    <row r="158" spans="1:28" x14ac:dyDescent="0.25">
      <c r="A158" s="1">
        <v>47299</v>
      </c>
      <c r="B158" s="1">
        <v>47391</v>
      </c>
      <c r="C158" t="s">
        <v>32</v>
      </c>
      <c r="D158" t="s">
        <v>45</v>
      </c>
      <c r="E158" t="s">
        <v>43</v>
      </c>
      <c r="F158">
        <v>29</v>
      </c>
      <c r="G158" t="s">
        <v>56</v>
      </c>
      <c r="H158" s="10">
        <v>47469</v>
      </c>
      <c r="I158" s="1">
        <v>47386</v>
      </c>
      <c r="J158" s="1">
        <v>47477</v>
      </c>
      <c r="K158" s="1">
        <v>47477</v>
      </c>
      <c r="L158">
        <v>65000000</v>
      </c>
      <c r="M158" t="s">
        <v>46</v>
      </c>
      <c r="N158">
        <v>2E-3</v>
      </c>
      <c r="O158" t="s">
        <v>27</v>
      </c>
      <c r="P158" s="22">
        <v>231150.79053106601</v>
      </c>
      <c r="Q158" s="22">
        <v>0.93643430344148304</v>
      </c>
      <c r="R158" s="9">
        <v>0</v>
      </c>
      <c r="S158" s="9">
        <v>5.4945054945054903E-2</v>
      </c>
      <c r="T158" s="26">
        <v>0</v>
      </c>
      <c r="U158" s="26">
        <v>12700.5928863223</v>
      </c>
      <c r="V158" s="33">
        <v>393967.01449568197</v>
      </c>
      <c r="W158" s="33">
        <v>0.88207436138311401</v>
      </c>
      <c r="X158" s="34">
        <v>0</v>
      </c>
      <c r="Y158" s="35">
        <v>5.4945054945054903E-2</v>
      </c>
      <c r="Z158" s="36">
        <v>0</v>
      </c>
      <c r="AA158" s="36">
        <v>21646.539258004501</v>
      </c>
      <c r="AB158"/>
    </row>
    <row r="159" spans="1:28" x14ac:dyDescent="0.25">
      <c r="A159" s="1">
        <v>47299</v>
      </c>
      <c r="B159" s="1">
        <v>47391</v>
      </c>
      <c r="C159" t="s">
        <v>28</v>
      </c>
      <c r="D159" t="s">
        <v>47</v>
      </c>
      <c r="E159" t="s">
        <v>48</v>
      </c>
      <c r="F159">
        <v>26</v>
      </c>
      <c r="H159" s="1">
        <v>47378</v>
      </c>
      <c r="I159" s="1">
        <v>47294</v>
      </c>
      <c r="J159" s="1">
        <v>47386</v>
      </c>
      <c r="K159" s="1">
        <v>47386</v>
      </c>
      <c r="L159">
        <v>35000000</v>
      </c>
      <c r="M159" t="s">
        <v>49</v>
      </c>
      <c r="N159">
        <v>0</v>
      </c>
      <c r="O159" t="s">
        <v>27</v>
      </c>
      <c r="P159" s="22">
        <v>-126564.50970104399</v>
      </c>
      <c r="Q159" s="22">
        <v>0.93931034372537903</v>
      </c>
      <c r="R159" s="9">
        <v>0.94565217391304301</v>
      </c>
      <c r="S159" s="9">
        <v>0.94565217391304301</v>
      </c>
      <c r="T159" s="26">
        <v>33097826.086956501</v>
      </c>
      <c r="U159" s="26">
        <v>-119686.003739031</v>
      </c>
      <c r="V159" s="33">
        <v>-215209.47724986399</v>
      </c>
      <c r="W159" s="33">
        <v>0.88699320619955102</v>
      </c>
      <c r="X159" s="34">
        <v>0.94565217391304301</v>
      </c>
      <c r="Y159" s="35">
        <v>0.94565217391304301</v>
      </c>
      <c r="Z159" s="36">
        <v>33097826.086956501</v>
      </c>
      <c r="AA159" s="36">
        <v>-203513.31000802299</v>
      </c>
      <c r="AB159"/>
    </row>
    <row r="160" spans="1:28" x14ac:dyDescent="0.25">
      <c r="A160" s="1">
        <v>47299</v>
      </c>
      <c r="B160" s="1">
        <v>47391</v>
      </c>
      <c r="C160" t="s">
        <v>28</v>
      </c>
      <c r="D160" t="s">
        <v>47</v>
      </c>
      <c r="E160" t="s">
        <v>48</v>
      </c>
      <c r="F160">
        <v>26</v>
      </c>
      <c r="H160" s="1">
        <v>47469</v>
      </c>
      <c r="I160" s="1">
        <v>47386</v>
      </c>
      <c r="J160" s="1">
        <v>47477</v>
      </c>
      <c r="K160" s="1">
        <v>47477</v>
      </c>
      <c r="L160">
        <v>35000000</v>
      </c>
      <c r="M160" t="s">
        <v>49</v>
      </c>
      <c r="N160">
        <v>0</v>
      </c>
      <c r="O160" t="s">
        <v>27</v>
      </c>
      <c r="P160" s="22">
        <v>-124465.810285959</v>
      </c>
      <c r="Q160" s="22">
        <v>0.93643430344148304</v>
      </c>
      <c r="R160" s="9">
        <v>5.4347826086956499E-2</v>
      </c>
      <c r="S160" s="9">
        <v>5.4945054945054903E-2</v>
      </c>
      <c r="T160" s="26">
        <v>1902173.9130434799</v>
      </c>
      <c r="U160" s="26">
        <v>-6838.78078494279</v>
      </c>
      <c r="V160" s="33">
        <v>-212136.084728444</v>
      </c>
      <c r="W160" s="33">
        <v>0.88207436138311401</v>
      </c>
      <c r="X160" s="34">
        <v>5.4347826086956499E-2</v>
      </c>
      <c r="Y160" s="35">
        <v>5.4945054945054903E-2</v>
      </c>
      <c r="Z160" s="36">
        <v>1902173.9130434799</v>
      </c>
      <c r="AA160" s="36">
        <v>-11655.828831233201</v>
      </c>
      <c r="AB160"/>
    </row>
    <row r="161" spans="1:28" x14ac:dyDescent="0.25">
      <c r="A161" s="1">
        <v>47299</v>
      </c>
      <c r="B161" s="1">
        <v>47391</v>
      </c>
      <c r="C161" t="s">
        <v>28</v>
      </c>
      <c r="D161" t="s">
        <v>50</v>
      </c>
      <c r="E161" t="s">
        <v>51</v>
      </c>
      <c r="F161">
        <v>28</v>
      </c>
      <c r="H161" s="10">
        <v>47378</v>
      </c>
      <c r="I161" s="1">
        <v>47294</v>
      </c>
      <c r="J161" s="1">
        <v>47386</v>
      </c>
      <c r="K161" s="1">
        <v>47386</v>
      </c>
      <c r="L161">
        <v>30000000</v>
      </c>
      <c r="M161" t="s">
        <v>49</v>
      </c>
      <c r="N161">
        <v>0</v>
      </c>
      <c r="O161" t="s">
        <v>27</v>
      </c>
      <c r="P161" s="22">
        <v>-108483.865458038</v>
      </c>
      <c r="Q161" s="22">
        <v>0.93931034372537903</v>
      </c>
      <c r="R161" s="9">
        <v>0.94565217391304301</v>
      </c>
      <c r="S161" s="9">
        <v>0.94565217391304301</v>
      </c>
      <c r="T161" s="26">
        <v>28369565.217391301</v>
      </c>
      <c r="U161" s="26">
        <v>-102588.003204883</v>
      </c>
      <c r="V161" s="33">
        <v>-184465.26621416901</v>
      </c>
      <c r="W161" s="33">
        <v>0.88699320619955102</v>
      </c>
      <c r="X161" s="34">
        <v>0.94565217391304301</v>
      </c>
      <c r="Y161" s="35">
        <v>0.94565217391304301</v>
      </c>
      <c r="Z161" s="36">
        <v>28369565.217391301</v>
      </c>
      <c r="AA161" s="36">
        <v>-174439.98000687701</v>
      </c>
      <c r="AB161"/>
    </row>
    <row r="162" spans="1:28" x14ac:dyDescent="0.25">
      <c r="A162" s="1">
        <v>47299</v>
      </c>
      <c r="B162" s="1">
        <v>47391</v>
      </c>
      <c r="C162" t="s">
        <v>28</v>
      </c>
      <c r="D162" t="s">
        <v>50</v>
      </c>
      <c r="E162" t="s">
        <v>51</v>
      </c>
      <c r="F162">
        <v>28</v>
      </c>
      <c r="H162" s="1">
        <v>47469</v>
      </c>
      <c r="I162" s="1">
        <v>47386</v>
      </c>
      <c r="J162" s="1">
        <v>47477</v>
      </c>
      <c r="K162" s="1">
        <v>47477</v>
      </c>
      <c r="L162">
        <v>30000000</v>
      </c>
      <c r="M162" t="s">
        <v>49</v>
      </c>
      <c r="N162">
        <v>0</v>
      </c>
      <c r="O162" t="s">
        <v>27</v>
      </c>
      <c r="P162" s="22">
        <v>-106684.980245108</v>
      </c>
      <c r="Q162" s="22">
        <v>0.93643430344148304</v>
      </c>
      <c r="R162" s="9">
        <v>5.4347826086956499E-2</v>
      </c>
      <c r="S162" s="9">
        <v>5.4945054945054903E-2</v>
      </c>
      <c r="T162" s="26">
        <v>1630434.7826087</v>
      </c>
      <c r="U162" s="26">
        <v>-5861.8121013795399</v>
      </c>
      <c r="V162" s="33">
        <v>-181830.92976723801</v>
      </c>
      <c r="W162" s="33">
        <v>0.88207436138311401</v>
      </c>
      <c r="X162" s="34">
        <v>5.4347826086956499E-2</v>
      </c>
      <c r="Y162" s="35">
        <v>5.4945054945054903E-2</v>
      </c>
      <c r="Z162" s="36">
        <v>1630434.7826087</v>
      </c>
      <c r="AA162" s="36">
        <v>-9990.7104267713003</v>
      </c>
      <c r="AB162"/>
    </row>
    <row r="163" spans="1:28" x14ac:dyDescent="0.25">
      <c r="A163" s="1">
        <v>47391</v>
      </c>
      <c r="B163" s="1">
        <v>47483</v>
      </c>
      <c r="C163" t="s">
        <v>32</v>
      </c>
      <c r="D163" t="s">
        <v>42</v>
      </c>
      <c r="E163" t="s">
        <v>43</v>
      </c>
      <c r="F163">
        <v>29</v>
      </c>
      <c r="G163" t="s">
        <v>56</v>
      </c>
      <c r="H163" s="1"/>
      <c r="I163" s="1">
        <v>47386</v>
      </c>
      <c r="J163" s="1">
        <v>47477</v>
      </c>
      <c r="K163" s="1">
        <v>47477</v>
      </c>
      <c r="L163">
        <v>65000000</v>
      </c>
      <c r="M163" t="s">
        <v>44</v>
      </c>
      <c r="N163">
        <v>0</v>
      </c>
      <c r="O163" t="s">
        <v>33</v>
      </c>
      <c r="P163" s="22">
        <v>-249437.5</v>
      </c>
      <c r="Q163" s="22">
        <v>0.93643430344148304</v>
      </c>
      <c r="R163" s="9">
        <v>0.934782608695652</v>
      </c>
      <c r="S163" s="9">
        <v>0.94505494505494503</v>
      </c>
      <c r="T163" s="26">
        <v>60760869.565217398</v>
      </c>
      <c r="U163" s="26">
        <v>-235732.14285714299</v>
      </c>
      <c r="V163" s="33">
        <v>-249437.5</v>
      </c>
      <c r="W163" s="33">
        <v>0.88207436138311401</v>
      </c>
      <c r="X163" s="34">
        <v>0.934782608695652</v>
      </c>
      <c r="Y163" s="35">
        <v>0.94505494505494503</v>
      </c>
      <c r="Z163" s="36">
        <v>60760869.565217398</v>
      </c>
      <c r="AA163" s="36">
        <v>-235732.14285714299</v>
      </c>
      <c r="AB163"/>
    </row>
    <row r="164" spans="1:28" x14ac:dyDescent="0.25">
      <c r="A164" s="1">
        <v>47391</v>
      </c>
      <c r="B164" s="1">
        <v>47483</v>
      </c>
      <c r="C164" t="s">
        <v>32</v>
      </c>
      <c r="D164" t="s">
        <v>42</v>
      </c>
      <c r="E164" t="s">
        <v>43</v>
      </c>
      <c r="F164">
        <v>29</v>
      </c>
      <c r="G164" t="s">
        <v>56</v>
      </c>
      <c r="H164" s="1"/>
      <c r="I164" s="1">
        <v>47477</v>
      </c>
      <c r="J164" s="1">
        <v>47567</v>
      </c>
      <c r="K164" s="1">
        <v>47567</v>
      </c>
      <c r="L164">
        <v>65000000</v>
      </c>
      <c r="M164" t="s">
        <v>44</v>
      </c>
      <c r="N164">
        <v>0</v>
      </c>
      <c r="O164" t="s">
        <v>33</v>
      </c>
      <c r="P164" s="22">
        <v>-249437.5</v>
      </c>
      <c r="Q164" s="22">
        <v>0.93361912386846702</v>
      </c>
      <c r="R164" s="9">
        <v>6.5217391304347797E-2</v>
      </c>
      <c r="S164" s="9">
        <v>6.6666666666666693E-2</v>
      </c>
      <c r="T164" s="26">
        <v>4239130.4347826103</v>
      </c>
      <c r="U164" s="26">
        <v>-16629.166666666701</v>
      </c>
      <c r="V164" s="33">
        <v>-249437.5</v>
      </c>
      <c r="W164" s="33">
        <v>0.87725589080504796</v>
      </c>
      <c r="X164" s="34">
        <v>6.5217391304347797E-2</v>
      </c>
      <c r="Y164" s="35">
        <v>6.6666666666666693E-2</v>
      </c>
      <c r="Z164" s="36">
        <v>4239130.4347826103</v>
      </c>
      <c r="AA164" s="36">
        <v>-16629.166666666701</v>
      </c>
      <c r="AB164"/>
    </row>
    <row r="165" spans="1:28" x14ac:dyDescent="0.25">
      <c r="A165" s="1">
        <v>47391</v>
      </c>
      <c r="B165" s="1">
        <v>47483</v>
      </c>
      <c r="C165" t="s">
        <v>32</v>
      </c>
      <c r="D165" t="s">
        <v>45</v>
      </c>
      <c r="E165" t="s">
        <v>43</v>
      </c>
      <c r="F165">
        <v>29</v>
      </c>
      <c r="G165" t="s">
        <v>56</v>
      </c>
      <c r="H165" s="1">
        <v>47469</v>
      </c>
      <c r="I165" s="1">
        <v>47386</v>
      </c>
      <c r="J165" s="1">
        <v>47477</v>
      </c>
      <c r="K165" s="1">
        <v>47477</v>
      </c>
      <c r="L165">
        <v>65000000</v>
      </c>
      <c r="M165" t="s">
        <v>46</v>
      </c>
      <c r="N165">
        <v>2E-3</v>
      </c>
      <c r="O165" t="s">
        <v>27</v>
      </c>
      <c r="P165" s="22">
        <v>231150.79053106601</v>
      </c>
      <c r="Q165" s="22">
        <v>0.93643430344148304</v>
      </c>
      <c r="R165" s="9">
        <v>0</v>
      </c>
      <c r="S165" s="9">
        <v>0.94505494505494503</v>
      </c>
      <c r="T165" s="26">
        <v>0</v>
      </c>
      <c r="U165" s="26">
        <v>218450.19764474401</v>
      </c>
      <c r="V165" s="33">
        <v>393967.01449568197</v>
      </c>
      <c r="W165" s="33">
        <v>0.88207436138311401</v>
      </c>
      <c r="X165" s="34">
        <v>0</v>
      </c>
      <c r="Y165" s="35">
        <v>0.94505494505494503</v>
      </c>
      <c r="Z165" s="36">
        <v>0</v>
      </c>
      <c r="AA165" s="36">
        <v>372320.47523767699</v>
      </c>
      <c r="AB165"/>
    </row>
    <row r="166" spans="1:28" x14ac:dyDescent="0.25">
      <c r="A166" s="1">
        <v>47391</v>
      </c>
      <c r="B166" s="1">
        <v>47483</v>
      </c>
      <c r="C166" t="s">
        <v>32</v>
      </c>
      <c r="D166" t="s">
        <v>45</v>
      </c>
      <c r="E166" t="s">
        <v>43</v>
      </c>
      <c r="F166">
        <v>29</v>
      </c>
      <c r="G166" t="s">
        <v>56</v>
      </c>
      <c r="H166" s="1">
        <v>47559</v>
      </c>
      <c r="I166" s="1">
        <v>47477</v>
      </c>
      <c r="J166" s="1">
        <v>47567</v>
      </c>
      <c r="K166" s="1">
        <v>47567</v>
      </c>
      <c r="L166">
        <v>65000000</v>
      </c>
      <c r="M166" t="s">
        <v>46</v>
      </c>
      <c r="N166">
        <v>2E-3</v>
      </c>
      <c r="O166" t="s">
        <v>27</v>
      </c>
      <c r="P166" s="22">
        <v>228238.75436590001</v>
      </c>
      <c r="Q166" s="22">
        <v>0.93361912386846702</v>
      </c>
      <c r="R166" s="9">
        <v>0</v>
      </c>
      <c r="S166" s="9">
        <v>6.6666666666666693E-2</v>
      </c>
      <c r="T166" s="26">
        <v>0</v>
      </c>
      <c r="U166" s="26">
        <v>15215.9169577266</v>
      </c>
      <c r="V166" s="33">
        <v>389277.28859889501</v>
      </c>
      <c r="W166" s="33">
        <v>0.87725589080504796</v>
      </c>
      <c r="X166" s="34">
        <v>0</v>
      </c>
      <c r="Y166" s="35">
        <v>6.6666666666666693E-2</v>
      </c>
      <c r="Z166" s="36">
        <v>0</v>
      </c>
      <c r="AA166" s="36">
        <v>25951.819239926299</v>
      </c>
      <c r="AB166"/>
    </row>
    <row r="167" spans="1:28" x14ac:dyDescent="0.25">
      <c r="A167" s="1">
        <v>47391</v>
      </c>
      <c r="B167" s="1">
        <v>47483</v>
      </c>
      <c r="C167" t="s">
        <v>28</v>
      </c>
      <c r="D167" t="s">
        <v>47</v>
      </c>
      <c r="E167" t="s">
        <v>48</v>
      </c>
      <c r="F167">
        <v>26</v>
      </c>
      <c r="H167" s="1">
        <v>47469</v>
      </c>
      <c r="I167" s="1">
        <v>47386</v>
      </c>
      <c r="J167" s="1">
        <v>47477</v>
      </c>
      <c r="K167" s="1">
        <v>47477</v>
      </c>
      <c r="L167">
        <v>35000000</v>
      </c>
      <c r="M167" t="s">
        <v>49</v>
      </c>
      <c r="N167">
        <v>0</v>
      </c>
      <c r="O167" t="s">
        <v>27</v>
      </c>
      <c r="P167" s="22">
        <v>-124465.810285959</v>
      </c>
      <c r="Q167" s="22">
        <v>0.93643430344148304</v>
      </c>
      <c r="R167" s="9">
        <v>0.934782608695652</v>
      </c>
      <c r="S167" s="9">
        <v>0.94505494505494503</v>
      </c>
      <c r="T167" s="26">
        <v>32717391.304347798</v>
      </c>
      <c r="U167" s="26">
        <v>-117627.029501016</v>
      </c>
      <c r="V167" s="33">
        <v>-212136.084728444</v>
      </c>
      <c r="W167" s="33">
        <v>0.88207436138311401</v>
      </c>
      <c r="X167" s="34">
        <v>0.934782608695652</v>
      </c>
      <c r="Y167" s="35">
        <v>0.94505494505494503</v>
      </c>
      <c r="Z167" s="36">
        <v>32717391.304347798</v>
      </c>
      <c r="AA167" s="36">
        <v>-200480.255897211</v>
      </c>
      <c r="AB167"/>
    </row>
    <row r="168" spans="1:28" x14ac:dyDescent="0.25">
      <c r="A168" s="1">
        <v>47391</v>
      </c>
      <c r="B168" s="1">
        <v>47483</v>
      </c>
      <c r="C168" t="s">
        <v>28</v>
      </c>
      <c r="D168" t="s">
        <v>47</v>
      </c>
      <c r="E168" t="s">
        <v>48</v>
      </c>
      <c r="F168">
        <v>26</v>
      </c>
      <c r="H168" s="1">
        <v>47559</v>
      </c>
      <c r="I168" s="1">
        <v>47477</v>
      </c>
      <c r="J168" s="1">
        <v>47567</v>
      </c>
      <c r="K168" s="1">
        <v>47567</v>
      </c>
      <c r="L168">
        <v>35000000</v>
      </c>
      <c r="M168" t="s">
        <v>49</v>
      </c>
      <c r="N168">
        <v>0</v>
      </c>
      <c r="O168" t="s">
        <v>27</v>
      </c>
      <c r="P168" s="22">
        <v>-122897.790812408</v>
      </c>
      <c r="Q168" s="22">
        <v>0.93361912386846702</v>
      </c>
      <c r="R168" s="9">
        <v>6.5217391304347797E-2</v>
      </c>
      <c r="S168" s="9">
        <v>6.6666666666666693E-2</v>
      </c>
      <c r="T168" s="26">
        <v>2282608.6956521701</v>
      </c>
      <c r="U168" s="26">
        <v>-8193.1860541605001</v>
      </c>
      <c r="V168" s="33">
        <v>-209610.84770709701</v>
      </c>
      <c r="W168" s="33">
        <v>0.87725589080504796</v>
      </c>
      <c r="X168" s="34">
        <v>6.5217391304347797E-2</v>
      </c>
      <c r="Y168" s="35">
        <v>6.6666666666666693E-2</v>
      </c>
      <c r="Z168" s="36">
        <v>2282608.6956521701</v>
      </c>
      <c r="AA168" s="36">
        <v>-13974.056513806499</v>
      </c>
      <c r="AB168"/>
    </row>
    <row r="169" spans="1:28" x14ac:dyDescent="0.25">
      <c r="A169" s="1">
        <v>47391</v>
      </c>
      <c r="B169" s="1">
        <v>47483</v>
      </c>
      <c r="C169" t="s">
        <v>28</v>
      </c>
      <c r="D169" t="s">
        <v>50</v>
      </c>
      <c r="E169" t="s">
        <v>51</v>
      </c>
      <c r="F169">
        <v>28</v>
      </c>
      <c r="H169" s="1">
        <v>47469</v>
      </c>
      <c r="I169" s="1">
        <v>47386</v>
      </c>
      <c r="J169" s="1">
        <v>47477</v>
      </c>
      <c r="K169" s="1">
        <v>47477</v>
      </c>
      <c r="L169">
        <v>30000000</v>
      </c>
      <c r="M169" t="s">
        <v>49</v>
      </c>
      <c r="N169">
        <v>0</v>
      </c>
      <c r="O169" t="s">
        <v>27</v>
      </c>
      <c r="P169" s="22">
        <v>-106684.980245108</v>
      </c>
      <c r="Q169" s="22">
        <v>0.93643430344148304</v>
      </c>
      <c r="R169" s="9">
        <v>0.934782608695652</v>
      </c>
      <c r="S169" s="9">
        <v>0.94505494505494503</v>
      </c>
      <c r="T169" s="26">
        <v>28043478.2608696</v>
      </c>
      <c r="U169" s="26">
        <v>-100823.16814372801</v>
      </c>
      <c r="V169" s="33">
        <v>-181830.92976723801</v>
      </c>
      <c r="W169" s="33">
        <v>0.88207436138311401</v>
      </c>
      <c r="X169" s="34">
        <v>0.934782608695652</v>
      </c>
      <c r="Y169" s="35">
        <v>0.94505494505494503</v>
      </c>
      <c r="Z169" s="36">
        <v>28043478.2608696</v>
      </c>
      <c r="AA169" s="36">
        <v>-171840.21934046599</v>
      </c>
      <c r="AB169"/>
    </row>
    <row r="170" spans="1:28" x14ac:dyDescent="0.25">
      <c r="A170" s="1">
        <v>47391</v>
      </c>
      <c r="B170" s="1">
        <v>47483</v>
      </c>
      <c r="C170" t="s">
        <v>28</v>
      </c>
      <c r="D170" t="s">
        <v>50</v>
      </c>
      <c r="E170" t="s">
        <v>51</v>
      </c>
      <c r="F170">
        <v>28</v>
      </c>
      <c r="H170" s="1">
        <v>47559</v>
      </c>
      <c r="I170" s="1">
        <v>47477</v>
      </c>
      <c r="J170" s="1">
        <v>47567</v>
      </c>
      <c r="K170" s="1">
        <v>47567</v>
      </c>
      <c r="L170">
        <v>30000000</v>
      </c>
      <c r="M170" t="s">
        <v>49</v>
      </c>
      <c r="N170">
        <v>0</v>
      </c>
      <c r="O170" t="s">
        <v>27</v>
      </c>
      <c r="P170" s="22">
        <v>-105340.96355349199</v>
      </c>
      <c r="Q170" s="22">
        <v>0.93361912386846702</v>
      </c>
      <c r="R170" s="9">
        <v>6.5217391304347797E-2</v>
      </c>
      <c r="S170" s="9">
        <v>6.6666666666666693E-2</v>
      </c>
      <c r="T170" s="26">
        <v>1956521.7391304299</v>
      </c>
      <c r="U170" s="26">
        <v>-7022.7309035661501</v>
      </c>
      <c r="V170" s="33">
        <v>-179666.440891798</v>
      </c>
      <c r="W170" s="33">
        <v>0.87725589080504796</v>
      </c>
      <c r="X170" s="34">
        <v>6.5217391304347797E-2</v>
      </c>
      <c r="Y170" s="35">
        <v>6.6666666666666693E-2</v>
      </c>
      <c r="Z170" s="36">
        <v>1956521.7391304299</v>
      </c>
      <c r="AA170" s="36">
        <v>-11977.762726119799</v>
      </c>
      <c r="AB170"/>
    </row>
    <row r="171" spans="1:28" x14ac:dyDescent="0.25">
      <c r="A171" s="1">
        <v>47483</v>
      </c>
      <c r="B171" s="1">
        <v>47573</v>
      </c>
      <c r="C171" t="s">
        <v>32</v>
      </c>
      <c r="D171" t="s">
        <v>42</v>
      </c>
      <c r="E171" t="s">
        <v>43</v>
      </c>
      <c r="F171">
        <v>29</v>
      </c>
      <c r="G171" t="s">
        <v>56</v>
      </c>
      <c r="H171" s="1"/>
      <c r="I171" s="1">
        <v>47477</v>
      </c>
      <c r="J171" s="1">
        <v>47567</v>
      </c>
      <c r="K171" s="1">
        <v>47567</v>
      </c>
      <c r="L171">
        <v>65000000</v>
      </c>
      <c r="M171" t="s">
        <v>44</v>
      </c>
      <c r="N171">
        <v>0</v>
      </c>
      <c r="O171" t="s">
        <v>33</v>
      </c>
      <c r="P171" s="22">
        <v>-249437.5</v>
      </c>
      <c r="Q171" s="22">
        <v>0.93361912386846702</v>
      </c>
      <c r="R171" s="9">
        <v>0.93333333333333302</v>
      </c>
      <c r="S171" s="9">
        <v>0.93333333333333302</v>
      </c>
      <c r="T171" s="26">
        <v>60666666.666666701</v>
      </c>
      <c r="U171" s="26">
        <v>-232808.33333333299</v>
      </c>
      <c r="V171" s="33">
        <v>-249437.5</v>
      </c>
      <c r="W171" s="33">
        <v>0.87725589080504796</v>
      </c>
      <c r="X171" s="34">
        <v>0.93333333333333302</v>
      </c>
      <c r="Y171" s="35">
        <v>0.93333333333333302</v>
      </c>
      <c r="Z171" s="36">
        <v>60666666.666666701</v>
      </c>
      <c r="AA171" s="36">
        <v>-232808.33333333299</v>
      </c>
      <c r="AB171"/>
    </row>
    <row r="172" spans="1:28" x14ac:dyDescent="0.25">
      <c r="A172" s="1">
        <v>47483</v>
      </c>
      <c r="B172" s="1">
        <v>47573</v>
      </c>
      <c r="C172" t="s">
        <v>32</v>
      </c>
      <c r="D172" t="s">
        <v>42</v>
      </c>
      <c r="E172" t="s">
        <v>43</v>
      </c>
      <c r="F172">
        <v>29</v>
      </c>
      <c r="G172" t="s">
        <v>56</v>
      </c>
      <c r="H172" s="1"/>
      <c r="I172" s="1">
        <v>47567</v>
      </c>
      <c r="J172" s="1">
        <v>47659</v>
      </c>
      <c r="K172" s="1">
        <v>47659</v>
      </c>
      <c r="L172">
        <v>65000000</v>
      </c>
      <c r="M172" t="s">
        <v>44</v>
      </c>
      <c r="N172">
        <v>0</v>
      </c>
      <c r="O172" t="s">
        <v>33</v>
      </c>
      <c r="P172" s="22">
        <v>-249437.5</v>
      </c>
      <c r="Q172" s="22">
        <v>0.93075399809152803</v>
      </c>
      <c r="R172" s="9">
        <v>6.6666666666666693E-2</v>
      </c>
      <c r="S172" s="9">
        <v>6.5217391304347797E-2</v>
      </c>
      <c r="T172" s="26">
        <v>4333333.3333333302</v>
      </c>
      <c r="U172" s="26">
        <v>-16267.6630434783</v>
      </c>
      <c r="V172" s="33">
        <v>-249437.5</v>
      </c>
      <c r="W172" s="33">
        <v>0.87236119730689898</v>
      </c>
      <c r="X172" s="34">
        <v>6.6666666666666693E-2</v>
      </c>
      <c r="Y172" s="35">
        <v>6.5217391304347797E-2</v>
      </c>
      <c r="Z172" s="36">
        <v>4333333.3333333302</v>
      </c>
      <c r="AA172" s="36">
        <v>-16267.6630434783</v>
      </c>
      <c r="AB172"/>
    </row>
    <row r="173" spans="1:28" x14ac:dyDescent="0.25">
      <c r="A173" s="1">
        <v>47483</v>
      </c>
      <c r="B173" s="1">
        <v>47573</v>
      </c>
      <c r="C173" t="s">
        <v>32</v>
      </c>
      <c r="D173" t="s">
        <v>45</v>
      </c>
      <c r="E173" t="s">
        <v>43</v>
      </c>
      <c r="F173">
        <v>29</v>
      </c>
      <c r="G173" t="s">
        <v>56</v>
      </c>
      <c r="H173" s="1">
        <v>47559</v>
      </c>
      <c r="I173" s="1">
        <v>47477</v>
      </c>
      <c r="J173" s="1">
        <v>47567</v>
      </c>
      <c r="K173" s="1">
        <v>47567</v>
      </c>
      <c r="L173">
        <v>65000000</v>
      </c>
      <c r="M173" t="s">
        <v>46</v>
      </c>
      <c r="N173">
        <v>2E-3</v>
      </c>
      <c r="O173" t="s">
        <v>27</v>
      </c>
      <c r="P173" s="22">
        <v>228238.75436590001</v>
      </c>
      <c r="Q173" s="22">
        <v>0.93361912386846702</v>
      </c>
      <c r="R173" s="9">
        <v>0</v>
      </c>
      <c r="S173" s="9">
        <v>0.93333333333333302</v>
      </c>
      <c r="T173" s="26">
        <v>0</v>
      </c>
      <c r="U173" s="26">
        <v>213022.83740817301</v>
      </c>
      <c r="V173" s="33">
        <v>389277.28859889501</v>
      </c>
      <c r="W173" s="33">
        <v>0.87725589080504796</v>
      </c>
      <c r="X173" s="34">
        <v>0</v>
      </c>
      <c r="Y173" s="35">
        <v>0.93333333333333302</v>
      </c>
      <c r="Z173" s="36">
        <v>0</v>
      </c>
      <c r="AA173" s="36">
        <v>363325.46935896802</v>
      </c>
      <c r="AB173"/>
    </row>
    <row r="174" spans="1:28" x14ac:dyDescent="0.25">
      <c r="A174" s="1">
        <v>47483</v>
      </c>
      <c r="B174" s="1">
        <v>47573</v>
      </c>
      <c r="C174" t="s">
        <v>32</v>
      </c>
      <c r="D174" t="s">
        <v>45</v>
      </c>
      <c r="E174" t="s">
        <v>43</v>
      </c>
      <c r="F174">
        <v>29</v>
      </c>
      <c r="G174" t="s">
        <v>56</v>
      </c>
      <c r="H174" s="1">
        <v>47651</v>
      </c>
      <c r="I174" s="1">
        <v>47567</v>
      </c>
      <c r="J174" s="1">
        <v>47659</v>
      </c>
      <c r="K174" s="1">
        <v>47659</v>
      </c>
      <c r="L174">
        <v>65000000</v>
      </c>
      <c r="M174" t="s">
        <v>46</v>
      </c>
      <c r="N174">
        <v>2E-3</v>
      </c>
      <c r="O174" t="s">
        <v>27</v>
      </c>
      <c r="P174" s="22">
        <v>233310.726685142</v>
      </c>
      <c r="Q174" s="22">
        <v>0.93075399809152803</v>
      </c>
      <c r="R174" s="9">
        <v>0</v>
      </c>
      <c r="S174" s="9">
        <v>6.5217391304347797E-2</v>
      </c>
      <c r="T174" s="26">
        <v>0</v>
      </c>
      <c r="U174" s="26">
        <v>15215.9169577266</v>
      </c>
      <c r="V174" s="33">
        <v>397927.89501220302</v>
      </c>
      <c r="W174" s="33">
        <v>0.87236119730689898</v>
      </c>
      <c r="X174" s="34">
        <v>0</v>
      </c>
      <c r="Y174" s="35">
        <v>6.5217391304347797E-2</v>
      </c>
      <c r="Z174" s="36">
        <v>0</v>
      </c>
      <c r="AA174" s="36">
        <v>25951.819239926299</v>
      </c>
      <c r="AB174"/>
    </row>
    <row r="175" spans="1:28" x14ac:dyDescent="0.25">
      <c r="A175" s="1">
        <v>47483</v>
      </c>
      <c r="B175" s="1">
        <v>47573</v>
      </c>
      <c r="C175" t="s">
        <v>28</v>
      </c>
      <c r="D175" t="s">
        <v>47</v>
      </c>
      <c r="E175" t="s">
        <v>48</v>
      </c>
      <c r="F175">
        <v>26</v>
      </c>
      <c r="H175" s="1">
        <v>47559</v>
      </c>
      <c r="I175" s="1">
        <v>47477</v>
      </c>
      <c r="J175" s="1">
        <v>47567</v>
      </c>
      <c r="K175" s="1">
        <v>47567</v>
      </c>
      <c r="L175">
        <v>35000000</v>
      </c>
      <c r="M175" t="s">
        <v>49</v>
      </c>
      <c r="N175">
        <v>0</v>
      </c>
      <c r="O175" t="s">
        <v>27</v>
      </c>
      <c r="P175" s="22">
        <v>-122897.790812408</v>
      </c>
      <c r="Q175" s="22">
        <v>0.93361912386846702</v>
      </c>
      <c r="R175" s="9">
        <v>0.93333333333333302</v>
      </c>
      <c r="S175" s="9">
        <v>0.93333333333333302</v>
      </c>
      <c r="T175" s="26">
        <v>32666666.666666701</v>
      </c>
      <c r="U175" s="26">
        <v>-114704.60475824701</v>
      </c>
      <c r="V175" s="33">
        <v>-209610.84770709701</v>
      </c>
      <c r="W175" s="33">
        <v>0.87725589080504796</v>
      </c>
      <c r="X175" s="34">
        <v>0.93333333333333302</v>
      </c>
      <c r="Y175" s="35">
        <v>0.93333333333333302</v>
      </c>
      <c r="Z175" s="36">
        <v>32666666.666666701</v>
      </c>
      <c r="AA175" s="36">
        <v>-195636.79119329099</v>
      </c>
      <c r="AB175"/>
    </row>
    <row r="176" spans="1:28" x14ac:dyDescent="0.25">
      <c r="A176" s="1">
        <v>47483</v>
      </c>
      <c r="B176" s="1">
        <v>47573</v>
      </c>
      <c r="C176" t="s">
        <v>28</v>
      </c>
      <c r="D176" t="s">
        <v>47</v>
      </c>
      <c r="E176" t="s">
        <v>48</v>
      </c>
      <c r="F176">
        <v>26</v>
      </c>
      <c r="H176" s="1">
        <v>47651</v>
      </c>
      <c r="I176" s="1">
        <v>47567</v>
      </c>
      <c r="J176" s="1">
        <v>47659</v>
      </c>
      <c r="K176" s="1">
        <v>47659</v>
      </c>
      <c r="L176">
        <v>35000000</v>
      </c>
      <c r="M176" t="s">
        <v>49</v>
      </c>
      <c r="N176">
        <v>0</v>
      </c>
      <c r="O176" t="s">
        <v>27</v>
      </c>
      <c r="P176" s="22">
        <v>-125628.85283046099</v>
      </c>
      <c r="Q176" s="22">
        <v>0.93075399809152803</v>
      </c>
      <c r="R176" s="9">
        <v>6.6666666666666693E-2</v>
      </c>
      <c r="S176" s="9">
        <v>6.5217391304347797E-2</v>
      </c>
      <c r="T176" s="26">
        <v>2333333.3333333302</v>
      </c>
      <c r="U176" s="26">
        <v>-8193.1860541605001</v>
      </c>
      <c r="V176" s="33">
        <v>-214268.866545033</v>
      </c>
      <c r="W176" s="33">
        <v>0.87236119730689898</v>
      </c>
      <c r="X176" s="34">
        <v>6.6666666666666693E-2</v>
      </c>
      <c r="Y176" s="35">
        <v>6.5217391304347797E-2</v>
      </c>
      <c r="Z176" s="36">
        <v>2333333.3333333302</v>
      </c>
      <c r="AA176" s="36">
        <v>-13974.056513806499</v>
      </c>
      <c r="AB176"/>
    </row>
    <row r="177" spans="1:28" x14ac:dyDescent="0.25">
      <c r="A177" s="1">
        <v>47483</v>
      </c>
      <c r="B177" s="1">
        <v>47573</v>
      </c>
      <c r="C177" t="s">
        <v>28</v>
      </c>
      <c r="D177" t="s">
        <v>50</v>
      </c>
      <c r="E177" t="s">
        <v>51</v>
      </c>
      <c r="F177">
        <v>28</v>
      </c>
      <c r="H177" s="1">
        <v>47559</v>
      </c>
      <c r="I177" s="1">
        <v>47477</v>
      </c>
      <c r="J177" s="1">
        <v>47567</v>
      </c>
      <c r="K177" s="1">
        <v>47567</v>
      </c>
      <c r="L177">
        <v>30000000</v>
      </c>
      <c r="M177" t="s">
        <v>49</v>
      </c>
      <c r="N177">
        <v>0</v>
      </c>
      <c r="O177" t="s">
        <v>27</v>
      </c>
      <c r="P177" s="22">
        <v>-105340.96355349199</v>
      </c>
      <c r="Q177" s="22">
        <v>0.93361912386846702</v>
      </c>
      <c r="R177" s="9">
        <v>0.93333333333333302</v>
      </c>
      <c r="S177" s="9">
        <v>0.93333333333333302</v>
      </c>
      <c r="T177" s="26">
        <v>28000000</v>
      </c>
      <c r="U177" s="26">
        <v>-98318.232649926096</v>
      </c>
      <c r="V177" s="33">
        <v>-179666.440891798</v>
      </c>
      <c r="W177" s="33">
        <v>0.87725589080504796</v>
      </c>
      <c r="X177" s="34">
        <v>0.93333333333333302</v>
      </c>
      <c r="Y177" s="35">
        <v>0.93333333333333302</v>
      </c>
      <c r="Z177" s="36">
        <v>28000000</v>
      </c>
      <c r="AA177" s="36">
        <v>-167688.67816567799</v>
      </c>
      <c r="AB177"/>
    </row>
    <row r="178" spans="1:28" x14ac:dyDescent="0.25">
      <c r="A178" s="1">
        <v>47483</v>
      </c>
      <c r="B178" s="1">
        <v>47573</v>
      </c>
      <c r="C178" t="s">
        <v>28</v>
      </c>
      <c r="D178" t="s">
        <v>50</v>
      </c>
      <c r="E178" t="s">
        <v>51</v>
      </c>
      <c r="F178">
        <v>28</v>
      </c>
      <c r="H178" s="1">
        <v>47651</v>
      </c>
      <c r="I178" s="1">
        <v>47567</v>
      </c>
      <c r="J178" s="1">
        <v>47659</v>
      </c>
      <c r="K178" s="1">
        <v>47659</v>
      </c>
      <c r="L178">
        <v>30000000</v>
      </c>
      <c r="M178" t="s">
        <v>49</v>
      </c>
      <c r="N178">
        <v>0</v>
      </c>
      <c r="O178" t="s">
        <v>27</v>
      </c>
      <c r="P178" s="22">
        <v>-107681.87385468101</v>
      </c>
      <c r="Q178" s="22">
        <v>0.93075399809152803</v>
      </c>
      <c r="R178" s="9">
        <v>6.6666666666666693E-2</v>
      </c>
      <c r="S178" s="9">
        <v>6.5217391304347797E-2</v>
      </c>
      <c r="T178" s="26">
        <v>2000000</v>
      </c>
      <c r="U178" s="26">
        <v>-7022.7309035661401</v>
      </c>
      <c r="V178" s="33">
        <v>-183659.02846717101</v>
      </c>
      <c r="W178" s="33">
        <v>0.87236119730689898</v>
      </c>
      <c r="X178" s="34">
        <v>6.6666666666666693E-2</v>
      </c>
      <c r="Y178" s="35">
        <v>6.5217391304347797E-2</v>
      </c>
      <c r="Z178" s="36">
        <v>2000000</v>
      </c>
      <c r="AA178" s="36">
        <v>-11977.762726119799</v>
      </c>
      <c r="AB178"/>
    </row>
    <row r="179" spans="1:28" x14ac:dyDescent="0.25">
      <c r="A179" s="1">
        <v>47573</v>
      </c>
      <c r="B179" s="1">
        <v>47664</v>
      </c>
      <c r="C179" t="s">
        <v>32</v>
      </c>
      <c r="D179" t="s">
        <v>42</v>
      </c>
      <c r="E179" t="s">
        <v>43</v>
      </c>
      <c r="F179">
        <v>29</v>
      </c>
      <c r="G179" t="s">
        <v>56</v>
      </c>
      <c r="H179" s="1"/>
      <c r="I179" s="1">
        <v>47567</v>
      </c>
      <c r="J179" s="1">
        <v>47659</v>
      </c>
      <c r="K179" s="1">
        <v>47659</v>
      </c>
      <c r="L179">
        <v>65000000</v>
      </c>
      <c r="M179" t="s">
        <v>44</v>
      </c>
      <c r="N179">
        <v>0</v>
      </c>
      <c r="O179" t="s">
        <v>33</v>
      </c>
      <c r="P179" s="22">
        <v>-249437.5</v>
      </c>
      <c r="Q179" s="22">
        <v>0.93075399809152803</v>
      </c>
      <c r="R179" s="9">
        <v>0.94505494505494503</v>
      </c>
      <c r="S179" s="9">
        <v>0.934782608695652</v>
      </c>
      <c r="T179" s="26">
        <v>61428571.428571403</v>
      </c>
      <c r="U179" s="26">
        <v>-233169.83695652199</v>
      </c>
      <c r="V179" s="33">
        <v>-249437.5</v>
      </c>
      <c r="W179" s="33">
        <v>0.87236119730689898</v>
      </c>
      <c r="X179" s="34">
        <v>0.94505494505494503</v>
      </c>
      <c r="Y179" s="35">
        <v>0.934782608695652</v>
      </c>
      <c r="Z179" s="36">
        <v>61428571.428571403</v>
      </c>
      <c r="AA179" s="36">
        <v>-233169.83695652199</v>
      </c>
      <c r="AB179"/>
    </row>
    <row r="180" spans="1:28" x14ac:dyDescent="0.25">
      <c r="A180" s="1">
        <v>47573</v>
      </c>
      <c r="B180" s="1">
        <v>47664</v>
      </c>
      <c r="C180" t="s">
        <v>32</v>
      </c>
      <c r="D180" t="s">
        <v>42</v>
      </c>
      <c r="E180" t="s">
        <v>43</v>
      </c>
      <c r="F180">
        <v>29</v>
      </c>
      <c r="G180" t="s">
        <v>56</v>
      </c>
      <c r="H180" s="1"/>
      <c r="I180" s="1">
        <v>47659</v>
      </c>
      <c r="J180" s="1">
        <v>47751</v>
      </c>
      <c r="K180" s="1">
        <v>47751</v>
      </c>
      <c r="L180">
        <v>65000000</v>
      </c>
      <c r="M180" t="s">
        <v>44</v>
      </c>
      <c r="N180">
        <v>0</v>
      </c>
      <c r="O180" t="s">
        <v>33</v>
      </c>
      <c r="P180" s="22">
        <v>-249437.5</v>
      </c>
      <c r="Q180" s="22">
        <v>0.92789766492124004</v>
      </c>
      <c r="R180" s="9">
        <v>5.4945054945054903E-2</v>
      </c>
      <c r="S180" s="9">
        <v>5.4347826086956499E-2</v>
      </c>
      <c r="T180" s="26">
        <v>3571428.57142857</v>
      </c>
      <c r="U180" s="26">
        <v>-13556.3858695652</v>
      </c>
      <c r="V180" s="33">
        <v>-249437.5</v>
      </c>
      <c r="W180" s="33">
        <v>0.86749381399804804</v>
      </c>
      <c r="X180" s="34">
        <v>5.4945054945054903E-2</v>
      </c>
      <c r="Y180" s="35">
        <v>5.4347826086956499E-2</v>
      </c>
      <c r="Z180" s="36">
        <v>3571428.57142857</v>
      </c>
      <c r="AA180" s="36">
        <v>-13556.3858695652</v>
      </c>
      <c r="AB180"/>
    </row>
    <row r="181" spans="1:28" x14ac:dyDescent="0.25">
      <c r="A181" s="1">
        <v>47573</v>
      </c>
      <c r="B181" s="1">
        <v>47664</v>
      </c>
      <c r="C181" t="s">
        <v>32</v>
      </c>
      <c r="D181" t="s">
        <v>45</v>
      </c>
      <c r="E181" t="s">
        <v>43</v>
      </c>
      <c r="F181">
        <v>29</v>
      </c>
      <c r="G181" t="s">
        <v>56</v>
      </c>
      <c r="H181" s="1">
        <v>47651</v>
      </c>
      <c r="I181" s="1">
        <v>47567</v>
      </c>
      <c r="J181" s="1">
        <v>47659</v>
      </c>
      <c r="K181" s="1">
        <v>47659</v>
      </c>
      <c r="L181">
        <v>65000000</v>
      </c>
      <c r="M181" t="s">
        <v>46</v>
      </c>
      <c r="N181">
        <v>2E-3</v>
      </c>
      <c r="O181" t="s">
        <v>27</v>
      </c>
      <c r="P181" s="22">
        <v>233310.726685142</v>
      </c>
      <c r="Q181" s="22">
        <v>0.93075399809152803</v>
      </c>
      <c r="R181" s="9">
        <v>0</v>
      </c>
      <c r="S181" s="9">
        <v>0.934782608695652</v>
      </c>
      <c r="T181" s="26">
        <v>0</v>
      </c>
      <c r="U181" s="26">
        <v>218094.80972741501</v>
      </c>
      <c r="V181" s="33">
        <v>397927.89501220302</v>
      </c>
      <c r="W181" s="33">
        <v>0.87236119730689898</v>
      </c>
      <c r="X181" s="34">
        <v>0</v>
      </c>
      <c r="Y181" s="35">
        <v>0.934782608695652</v>
      </c>
      <c r="Z181" s="36">
        <v>0</v>
      </c>
      <c r="AA181" s="36">
        <v>371976.07577227702</v>
      </c>
      <c r="AB181"/>
    </row>
    <row r="182" spans="1:28" x14ac:dyDescent="0.25">
      <c r="A182" s="1">
        <v>47573</v>
      </c>
      <c r="B182" s="1">
        <v>47664</v>
      </c>
      <c r="C182" t="s">
        <v>32</v>
      </c>
      <c r="D182" t="s">
        <v>45</v>
      </c>
      <c r="E182" t="s">
        <v>43</v>
      </c>
      <c r="F182">
        <v>29</v>
      </c>
      <c r="G182" t="s">
        <v>56</v>
      </c>
      <c r="H182" s="1">
        <v>47743</v>
      </c>
      <c r="I182" s="1">
        <v>47659</v>
      </c>
      <c r="J182" s="1">
        <v>47751</v>
      </c>
      <c r="K182" s="1">
        <v>47751</v>
      </c>
      <c r="L182">
        <v>65000000</v>
      </c>
      <c r="M182" t="s">
        <v>46</v>
      </c>
      <c r="N182">
        <v>2E-3</v>
      </c>
      <c r="O182" t="s">
        <v>27</v>
      </c>
      <c r="P182" s="22">
        <v>233307.38270963501</v>
      </c>
      <c r="Q182" s="22">
        <v>0.92789766492124004</v>
      </c>
      <c r="R182" s="9">
        <v>0</v>
      </c>
      <c r="S182" s="9">
        <v>5.4347826086956499E-2</v>
      </c>
      <c r="T182" s="26">
        <v>0</v>
      </c>
      <c r="U182" s="26">
        <v>12679.7490603063</v>
      </c>
      <c r="V182" s="33">
        <v>397916.79472262698</v>
      </c>
      <c r="W182" s="33">
        <v>0.86749381399804804</v>
      </c>
      <c r="X182" s="34">
        <v>0</v>
      </c>
      <c r="Y182" s="35">
        <v>5.4347826086956499E-2</v>
      </c>
      <c r="Z182" s="36">
        <v>0</v>
      </c>
      <c r="AA182" s="36">
        <v>21625.9127566645</v>
      </c>
      <c r="AB182"/>
    </row>
    <row r="183" spans="1:28" x14ac:dyDescent="0.25">
      <c r="A183" s="1">
        <v>47573</v>
      </c>
      <c r="B183" s="1">
        <v>47664</v>
      </c>
      <c r="C183" t="s">
        <v>28</v>
      </c>
      <c r="D183" t="s">
        <v>47</v>
      </c>
      <c r="E183" t="s">
        <v>48</v>
      </c>
      <c r="F183">
        <v>26</v>
      </c>
      <c r="H183" s="1">
        <v>47651</v>
      </c>
      <c r="I183" s="1">
        <v>47567</v>
      </c>
      <c r="J183" s="1">
        <v>47659</v>
      </c>
      <c r="K183" s="1">
        <v>47659</v>
      </c>
      <c r="L183">
        <v>35000000</v>
      </c>
      <c r="M183" t="s">
        <v>49</v>
      </c>
      <c r="N183">
        <v>0</v>
      </c>
      <c r="O183" t="s">
        <v>27</v>
      </c>
      <c r="P183" s="22">
        <v>-125628.85283046099</v>
      </c>
      <c r="Q183" s="22">
        <v>0.93075399809152803</v>
      </c>
      <c r="R183" s="9">
        <v>0.94505494505494503</v>
      </c>
      <c r="S183" s="9">
        <v>0.934782608695652</v>
      </c>
      <c r="T183" s="26">
        <v>33076923.076923098</v>
      </c>
      <c r="U183" s="26">
        <v>-117435.666776301</v>
      </c>
      <c r="V183" s="33">
        <v>-214268.866545033</v>
      </c>
      <c r="W183" s="33">
        <v>0.87236119730689898</v>
      </c>
      <c r="X183" s="34">
        <v>0.94505494505494503</v>
      </c>
      <c r="Y183" s="35">
        <v>0.934782608695652</v>
      </c>
      <c r="Z183" s="36">
        <v>33076923.076923098</v>
      </c>
      <c r="AA183" s="36">
        <v>-200294.81003122599</v>
      </c>
      <c r="AB183"/>
    </row>
    <row r="184" spans="1:28" x14ac:dyDescent="0.25">
      <c r="A184" s="1">
        <v>47573</v>
      </c>
      <c r="B184" s="1">
        <v>47664</v>
      </c>
      <c r="C184" t="s">
        <v>28</v>
      </c>
      <c r="D184" t="s">
        <v>47</v>
      </c>
      <c r="E184" t="s">
        <v>48</v>
      </c>
      <c r="F184">
        <v>26</v>
      </c>
      <c r="H184" s="1">
        <v>47743</v>
      </c>
      <c r="I184" s="1">
        <v>47659</v>
      </c>
      <c r="J184" s="1">
        <v>47751</v>
      </c>
      <c r="K184" s="1">
        <v>47751</v>
      </c>
      <c r="L184">
        <v>35000000</v>
      </c>
      <c r="M184" t="s">
        <v>49</v>
      </c>
      <c r="N184">
        <v>0</v>
      </c>
      <c r="O184" t="s">
        <v>27</v>
      </c>
      <c r="P184" s="22">
        <v>-125627.05222826501</v>
      </c>
      <c r="Q184" s="22">
        <v>0.92789766492124004</v>
      </c>
      <c r="R184" s="9">
        <v>5.4945054945054903E-2</v>
      </c>
      <c r="S184" s="9">
        <v>5.4347826086956499E-2</v>
      </c>
      <c r="T184" s="26">
        <v>1923076.92307692</v>
      </c>
      <c r="U184" s="26">
        <v>-6827.5571863187597</v>
      </c>
      <c r="V184" s="33">
        <v>-214262.88946603</v>
      </c>
      <c r="W184" s="33">
        <v>0.86749381399804804</v>
      </c>
      <c r="X184" s="34">
        <v>5.4945054945054903E-2</v>
      </c>
      <c r="Y184" s="35">
        <v>5.4347826086956499E-2</v>
      </c>
      <c r="Z184" s="36">
        <v>1923076.92307692</v>
      </c>
      <c r="AA184" s="36">
        <v>-11644.722253588599</v>
      </c>
      <c r="AB184"/>
    </row>
    <row r="185" spans="1:28" x14ac:dyDescent="0.25">
      <c r="A185" s="1">
        <v>47573</v>
      </c>
      <c r="B185" s="1">
        <v>47664</v>
      </c>
      <c r="C185" t="s">
        <v>28</v>
      </c>
      <c r="D185" t="s">
        <v>50</v>
      </c>
      <c r="E185" t="s">
        <v>51</v>
      </c>
      <c r="F185">
        <v>28</v>
      </c>
      <c r="H185" s="1">
        <v>47651</v>
      </c>
      <c r="I185" s="1">
        <v>47567</v>
      </c>
      <c r="J185" s="1">
        <v>47659</v>
      </c>
      <c r="K185" s="1">
        <v>47659</v>
      </c>
      <c r="L185">
        <v>30000000</v>
      </c>
      <c r="M185" t="s">
        <v>49</v>
      </c>
      <c r="N185">
        <v>0</v>
      </c>
      <c r="O185" t="s">
        <v>27</v>
      </c>
      <c r="P185" s="22">
        <v>-107681.87385468101</v>
      </c>
      <c r="Q185" s="22">
        <v>0.93075399809152803</v>
      </c>
      <c r="R185" s="9">
        <v>0.94505494505494503</v>
      </c>
      <c r="S185" s="9">
        <v>0.934782608695652</v>
      </c>
      <c r="T185" s="26">
        <v>28351648.351648301</v>
      </c>
      <c r="U185" s="26">
        <v>-100659.14295111501</v>
      </c>
      <c r="V185" s="33">
        <v>-183659.02846717101</v>
      </c>
      <c r="W185" s="33">
        <v>0.87236119730689898</v>
      </c>
      <c r="X185" s="34">
        <v>0.94505494505494503</v>
      </c>
      <c r="Y185" s="35">
        <v>0.934782608695652</v>
      </c>
      <c r="Z185" s="36">
        <v>28351648.351648301</v>
      </c>
      <c r="AA185" s="36">
        <v>-171681.265741051</v>
      </c>
      <c r="AB185"/>
    </row>
    <row r="186" spans="1:28" x14ac:dyDescent="0.25">
      <c r="A186" s="1">
        <v>47573</v>
      </c>
      <c r="B186" s="1">
        <v>47664</v>
      </c>
      <c r="C186" t="s">
        <v>28</v>
      </c>
      <c r="D186" t="s">
        <v>50</v>
      </c>
      <c r="E186" t="s">
        <v>51</v>
      </c>
      <c r="F186">
        <v>28</v>
      </c>
      <c r="H186" s="1">
        <v>47743</v>
      </c>
      <c r="I186" s="1">
        <v>47659</v>
      </c>
      <c r="J186" s="1">
        <v>47751</v>
      </c>
      <c r="K186" s="1">
        <v>47751</v>
      </c>
      <c r="L186">
        <v>30000000</v>
      </c>
      <c r="M186" t="s">
        <v>49</v>
      </c>
      <c r="N186">
        <v>0</v>
      </c>
      <c r="O186" t="s">
        <v>27</v>
      </c>
      <c r="P186" s="22">
        <v>-107680.33048136999</v>
      </c>
      <c r="Q186" s="22">
        <v>0.92789766492124004</v>
      </c>
      <c r="R186" s="9">
        <v>5.4945054945054903E-2</v>
      </c>
      <c r="S186" s="9">
        <v>5.4347826086956499E-2</v>
      </c>
      <c r="T186" s="26">
        <v>1648351.64835165</v>
      </c>
      <c r="U186" s="26">
        <v>-5852.19187398751</v>
      </c>
      <c r="V186" s="33">
        <v>-183653.90525659701</v>
      </c>
      <c r="W186" s="33">
        <v>0.86749381399804804</v>
      </c>
      <c r="X186" s="34">
        <v>5.4945054945054903E-2</v>
      </c>
      <c r="Y186" s="35">
        <v>5.4347826086956499E-2</v>
      </c>
      <c r="Z186" s="36">
        <v>1648351.64835165</v>
      </c>
      <c r="AA186" s="36">
        <v>-9981.1905030759208</v>
      </c>
      <c r="AB186"/>
    </row>
    <row r="187" spans="1:28" x14ac:dyDescent="0.25">
      <c r="A187" s="1">
        <v>47664</v>
      </c>
      <c r="B187" s="1">
        <v>47756</v>
      </c>
      <c r="C187" t="s">
        <v>32</v>
      </c>
      <c r="D187" t="s">
        <v>42</v>
      </c>
      <c r="E187" t="s">
        <v>43</v>
      </c>
      <c r="F187">
        <v>29</v>
      </c>
      <c r="G187" t="s">
        <v>56</v>
      </c>
      <c r="H187" s="1"/>
      <c r="I187" s="1">
        <v>47659</v>
      </c>
      <c r="J187" s="1">
        <v>47751</v>
      </c>
      <c r="K187" s="1">
        <v>47751</v>
      </c>
      <c r="L187">
        <v>65000000</v>
      </c>
      <c r="M187" t="s">
        <v>44</v>
      </c>
      <c r="N187">
        <v>0</v>
      </c>
      <c r="O187" t="s">
        <v>33</v>
      </c>
      <c r="P187" s="22">
        <v>-249437.5</v>
      </c>
      <c r="Q187" s="22">
        <v>0.92789766492124004</v>
      </c>
      <c r="R187" s="9">
        <v>0.94565217391304301</v>
      </c>
      <c r="S187" s="9">
        <v>0.94565217391304301</v>
      </c>
      <c r="T187" s="26">
        <v>61467391.304347798</v>
      </c>
      <c r="U187" s="26">
        <v>-235881.11413043499</v>
      </c>
      <c r="V187" s="33">
        <v>-249437.5</v>
      </c>
      <c r="W187" s="33">
        <v>0.86749381399804804</v>
      </c>
      <c r="X187" s="34">
        <v>0.94565217391304301</v>
      </c>
      <c r="Y187" s="35">
        <v>0.94565217391304301</v>
      </c>
      <c r="Z187" s="36">
        <v>61467391.304347798</v>
      </c>
      <c r="AA187" s="36">
        <v>-235881.11413043499</v>
      </c>
      <c r="AB187"/>
    </row>
    <row r="188" spans="1:28" x14ac:dyDescent="0.25">
      <c r="A188" s="1">
        <v>47664</v>
      </c>
      <c r="B188" s="1">
        <v>47756</v>
      </c>
      <c r="C188" t="s">
        <v>32</v>
      </c>
      <c r="D188" t="s">
        <v>42</v>
      </c>
      <c r="E188" t="s">
        <v>43</v>
      </c>
      <c r="F188">
        <v>29</v>
      </c>
      <c r="G188" t="s">
        <v>56</v>
      </c>
      <c r="H188" s="1"/>
      <c r="I188" s="1">
        <v>47751</v>
      </c>
      <c r="J188" s="1">
        <v>47842</v>
      </c>
      <c r="K188" s="1">
        <v>47842</v>
      </c>
      <c r="L188">
        <v>65000000</v>
      </c>
      <c r="M188" t="s">
        <v>44</v>
      </c>
      <c r="N188">
        <v>0</v>
      </c>
      <c r="O188" t="s">
        <v>33</v>
      </c>
      <c r="P188" s="22">
        <v>-249437.5</v>
      </c>
      <c r="Q188" s="22">
        <v>0.92508100217019296</v>
      </c>
      <c r="R188" s="9">
        <v>5.4347826086956499E-2</v>
      </c>
      <c r="S188" s="9">
        <v>5.4945054945054903E-2</v>
      </c>
      <c r="T188" s="26">
        <v>3532608.6956521701</v>
      </c>
      <c r="U188" s="26">
        <v>-13705.357142857099</v>
      </c>
      <c r="V188" s="33">
        <v>-249437.5</v>
      </c>
      <c r="W188" s="33">
        <v>0.86270605419501101</v>
      </c>
      <c r="X188" s="34">
        <v>5.4347826086956499E-2</v>
      </c>
      <c r="Y188" s="35">
        <v>5.4945054945054903E-2</v>
      </c>
      <c r="Z188" s="36">
        <v>3532608.6956521701</v>
      </c>
      <c r="AA188" s="36">
        <v>-13705.357142857099</v>
      </c>
      <c r="AB188"/>
    </row>
    <row r="189" spans="1:28" x14ac:dyDescent="0.25">
      <c r="A189" s="1">
        <v>47664</v>
      </c>
      <c r="B189" s="1">
        <v>47756</v>
      </c>
      <c r="C189" t="s">
        <v>32</v>
      </c>
      <c r="D189" t="s">
        <v>45</v>
      </c>
      <c r="E189" t="s">
        <v>43</v>
      </c>
      <c r="F189">
        <v>29</v>
      </c>
      <c r="G189" t="s">
        <v>56</v>
      </c>
      <c r="H189" s="1">
        <v>47743</v>
      </c>
      <c r="I189" s="1">
        <v>47659</v>
      </c>
      <c r="J189" s="1">
        <v>47751</v>
      </c>
      <c r="K189" s="1">
        <v>47751</v>
      </c>
      <c r="L189">
        <v>65000000</v>
      </c>
      <c r="M189" t="s">
        <v>46</v>
      </c>
      <c r="N189">
        <v>2E-3</v>
      </c>
      <c r="O189" t="s">
        <v>27</v>
      </c>
      <c r="P189" s="22">
        <v>233307.38270963501</v>
      </c>
      <c r="Q189" s="22">
        <v>0.92789766492124004</v>
      </c>
      <c r="R189" s="9">
        <v>0</v>
      </c>
      <c r="S189" s="9">
        <v>0.94565217391304301</v>
      </c>
      <c r="T189" s="26">
        <v>0</v>
      </c>
      <c r="U189" s="26">
        <v>220627.63364932899</v>
      </c>
      <c r="V189" s="33">
        <v>397916.79472262698</v>
      </c>
      <c r="W189" s="33">
        <v>0.86749381399804804</v>
      </c>
      <c r="X189" s="34">
        <v>0</v>
      </c>
      <c r="Y189" s="35">
        <v>0.94565217391304301</v>
      </c>
      <c r="Z189" s="36">
        <v>0</v>
      </c>
      <c r="AA189" s="36">
        <v>376290.88196596201</v>
      </c>
      <c r="AB189"/>
    </row>
    <row r="190" spans="1:28" x14ac:dyDescent="0.25">
      <c r="A190" s="1">
        <v>47664</v>
      </c>
      <c r="B190" s="1">
        <v>47756</v>
      </c>
      <c r="C190" t="s">
        <v>32</v>
      </c>
      <c r="D190" t="s">
        <v>45</v>
      </c>
      <c r="E190" t="s">
        <v>43</v>
      </c>
      <c r="F190">
        <v>29</v>
      </c>
      <c r="G190" t="s">
        <v>56</v>
      </c>
      <c r="H190" s="1">
        <v>47834</v>
      </c>
      <c r="I190" s="1">
        <v>47751</v>
      </c>
      <c r="J190" s="1">
        <v>47842</v>
      </c>
      <c r="K190" s="1">
        <v>47842</v>
      </c>
      <c r="L190">
        <v>65000000</v>
      </c>
      <c r="M190" t="s">
        <v>46</v>
      </c>
      <c r="N190">
        <v>2E-3</v>
      </c>
      <c r="O190" t="s">
        <v>27</v>
      </c>
      <c r="P190" s="22">
        <v>239513.47866291099</v>
      </c>
      <c r="Q190" s="22">
        <v>0.92508100217019296</v>
      </c>
      <c r="R190" s="9">
        <v>0</v>
      </c>
      <c r="S190" s="9">
        <v>5.4945054945054903E-2</v>
      </c>
      <c r="T190" s="26">
        <v>0</v>
      </c>
      <c r="U190" s="26">
        <v>13160.0812452149</v>
      </c>
      <c r="V190" s="33">
        <v>402599.88677449297</v>
      </c>
      <c r="W190" s="33">
        <v>0.86270605419501101</v>
      </c>
      <c r="X190" s="34">
        <v>0</v>
      </c>
      <c r="Y190" s="35">
        <v>5.4945054945054903E-2</v>
      </c>
      <c r="Z190" s="36">
        <v>0</v>
      </c>
      <c r="AA190" s="36">
        <v>22120.872899697399</v>
      </c>
      <c r="AB190"/>
    </row>
    <row r="191" spans="1:28" x14ac:dyDescent="0.25">
      <c r="A191" s="1">
        <v>47664</v>
      </c>
      <c r="B191" s="1">
        <v>47756</v>
      </c>
      <c r="C191" t="s">
        <v>28</v>
      </c>
      <c r="D191" t="s">
        <v>47</v>
      </c>
      <c r="E191" t="s">
        <v>48</v>
      </c>
      <c r="F191">
        <v>26</v>
      </c>
      <c r="H191" s="1">
        <v>47743</v>
      </c>
      <c r="I191" s="1">
        <v>47659</v>
      </c>
      <c r="J191" s="1">
        <v>47751</v>
      </c>
      <c r="K191" s="1">
        <v>47751</v>
      </c>
      <c r="L191">
        <v>35000000</v>
      </c>
      <c r="M191" t="s">
        <v>49</v>
      </c>
      <c r="N191">
        <v>0</v>
      </c>
      <c r="O191" t="s">
        <v>27</v>
      </c>
      <c r="P191" s="22">
        <v>-125627.05222826501</v>
      </c>
      <c r="Q191" s="22">
        <v>0.92789766492124004</v>
      </c>
      <c r="R191" s="9">
        <v>0.94565217391304301</v>
      </c>
      <c r="S191" s="9">
        <v>0.94565217391304301</v>
      </c>
      <c r="T191" s="26">
        <v>33097826.086956501</v>
      </c>
      <c r="U191" s="26">
        <v>-118799.49504194599</v>
      </c>
      <c r="V191" s="33">
        <v>-214262.88946603</v>
      </c>
      <c r="W191" s="33">
        <v>0.86749381399804804</v>
      </c>
      <c r="X191" s="34">
        <v>0.94565217391304301</v>
      </c>
      <c r="Y191" s="35">
        <v>0.94565217391304301</v>
      </c>
      <c r="Z191" s="36">
        <v>33097826.086956501</v>
      </c>
      <c r="AA191" s="36">
        <v>-202618.16721244101</v>
      </c>
      <c r="AB191"/>
    </row>
    <row r="192" spans="1:28" x14ac:dyDescent="0.25">
      <c r="A192" s="1">
        <v>47664</v>
      </c>
      <c r="B192" s="1">
        <v>47756</v>
      </c>
      <c r="C192" t="s">
        <v>28</v>
      </c>
      <c r="D192" t="s">
        <v>47</v>
      </c>
      <c r="E192" t="s">
        <v>48</v>
      </c>
      <c r="F192">
        <v>26</v>
      </c>
      <c r="H192" s="1">
        <v>47834</v>
      </c>
      <c r="I192" s="1">
        <v>47751</v>
      </c>
      <c r="J192" s="1">
        <v>47842</v>
      </c>
      <c r="K192" s="1">
        <v>47842</v>
      </c>
      <c r="L192">
        <v>35000000</v>
      </c>
      <c r="M192" t="s">
        <v>49</v>
      </c>
      <c r="N192">
        <v>0</v>
      </c>
      <c r="O192" t="s">
        <v>27</v>
      </c>
      <c r="P192" s="22">
        <v>-128968.796203106</v>
      </c>
      <c r="Q192" s="22">
        <v>0.92508100217019296</v>
      </c>
      <c r="R192" s="9">
        <v>5.4347826086956499E-2</v>
      </c>
      <c r="S192" s="9">
        <v>5.4945054945054903E-2</v>
      </c>
      <c r="T192" s="26">
        <v>1902173.9130434799</v>
      </c>
      <c r="U192" s="26">
        <v>-7086.1975935772598</v>
      </c>
      <c r="V192" s="33">
        <v>-216784.554417034</v>
      </c>
      <c r="W192" s="33">
        <v>0.86270605419501101</v>
      </c>
      <c r="X192" s="34">
        <v>5.4347826086956499E-2</v>
      </c>
      <c r="Y192" s="35">
        <v>5.4945054945054903E-2</v>
      </c>
      <c r="Z192" s="36">
        <v>1902173.9130434799</v>
      </c>
      <c r="AA192" s="36">
        <v>-11911.239253683199</v>
      </c>
      <c r="AB192"/>
    </row>
    <row r="193" spans="1:28" x14ac:dyDescent="0.25">
      <c r="A193" s="1">
        <v>47664</v>
      </c>
      <c r="B193" s="1">
        <v>47756</v>
      </c>
      <c r="C193" t="s">
        <v>28</v>
      </c>
      <c r="D193" t="s">
        <v>50</v>
      </c>
      <c r="E193" t="s">
        <v>51</v>
      </c>
      <c r="F193">
        <v>28</v>
      </c>
      <c r="H193" s="1">
        <v>47743</v>
      </c>
      <c r="I193" s="1">
        <v>47659</v>
      </c>
      <c r="J193" s="1">
        <v>47751</v>
      </c>
      <c r="K193" s="1">
        <v>47751</v>
      </c>
      <c r="L193">
        <v>30000000</v>
      </c>
      <c r="M193" t="s">
        <v>49</v>
      </c>
      <c r="N193">
        <v>0</v>
      </c>
      <c r="O193" t="s">
        <v>27</v>
      </c>
      <c r="P193" s="22">
        <v>-107680.33048136999</v>
      </c>
      <c r="Q193" s="22">
        <v>0.92789766492124004</v>
      </c>
      <c r="R193" s="9">
        <v>0.94565217391304301</v>
      </c>
      <c r="S193" s="9">
        <v>0.94565217391304301</v>
      </c>
      <c r="T193" s="26">
        <v>28369565.217391301</v>
      </c>
      <c r="U193" s="26">
        <v>-101828.13860738301</v>
      </c>
      <c r="V193" s="33">
        <v>-183653.90525659701</v>
      </c>
      <c r="W193" s="33">
        <v>0.86749381399804804</v>
      </c>
      <c r="X193" s="34">
        <v>0.94565217391304301</v>
      </c>
      <c r="Y193" s="35">
        <v>0.94565217391304301</v>
      </c>
      <c r="Z193" s="36">
        <v>28369565.217391301</v>
      </c>
      <c r="AA193" s="36">
        <v>-173672.714753521</v>
      </c>
      <c r="AB193"/>
    </row>
    <row r="194" spans="1:28" x14ac:dyDescent="0.25">
      <c r="A194" s="1">
        <v>47664</v>
      </c>
      <c r="B194" s="1">
        <v>47756</v>
      </c>
      <c r="C194" t="s">
        <v>28</v>
      </c>
      <c r="D194" t="s">
        <v>50</v>
      </c>
      <c r="E194" t="s">
        <v>51</v>
      </c>
      <c r="F194">
        <v>28</v>
      </c>
      <c r="H194" s="1">
        <v>47834</v>
      </c>
      <c r="I194" s="1">
        <v>47751</v>
      </c>
      <c r="J194" s="1">
        <v>47842</v>
      </c>
      <c r="K194" s="1">
        <v>47842</v>
      </c>
      <c r="L194">
        <v>30000000</v>
      </c>
      <c r="M194" t="s">
        <v>49</v>
      </c>
      <c r="N194">
        <v>0</v>
      </c>
      <c r="O194" t="s">
        <v>27</v>
      </c>
      <c r="P194" s="22">
        <v>-110544.682459805</v>
      </c>
      <c r="Q194" s="22">
        <v>0.92508100217019296</v>
      </c>
      <c r="R194" s="9">
        <v>5.4347826086956499E-2</v>
      </c>
      <c r="S194" s="9">
        <v>5.4945054945054903E-2</v>
      </c>
      <c r="T194" s="26">
        <v>1630434.7826087</v>
      </c>
      <c r="U194" s="26">
        <v>-6073.8836516376496</v>
      </c>
      <c r="V194" s="33">
        <v>-185815.33235745801</v>
      </c>
      <c r="W194" s="33">
        <v>0.86270605419501101</v>
      </c>
      <c r="X194" s="34">
        <v>5.4347826086956499E-2</v>
      </c>
      <c r="Y194" s="35">
        <v>5.4945054945054903E-2</v>
      </c>
      <c r="Z194" s="36">
        <v>1630434.7826087</v>
      </c>
      <c r="AA194" s="36">
        <v>-10209.633646014199</v>
      </c>
      <c r="AB194"/>
    </row>
    <row r="195" spans="1:28" x14ac:dyDescent="0.25">
      <c r="A195" s="1">
        <v>47756</v>
      </c>
      <c r="B195" s="1">
        <v>47848</v>
      </c>
      <c r="C195" t="s">
        <v>32</v>
      </c>
      <c r="D195" t="s">
        <v>42</v>
      </c>
      <c r="E195" t="s">
        <v>43</v>
      </c>
      <c r="F195">
        <v>29</v>
      </c>
      <c r="G195" t="s">
        <v>56</v>
      </c>
      <c r="H195" s="1"/>
      <c r="I195" s="1">
        <v>47751</v>
      </c>
      <c r="J195" s="1">
        <v>47842</v>
      </c>
      <c r="K195" s="1">
        <v>47842</v>
      </c>
      <c r="L195">
        <v>65000000</v>
      </c>
      <c r="M195" t="s">
        <v>44</v>
      </c>
      <c r="N195">
        <v>0</v>
      </c>
      <c r="O195" t="s">
        <v>33</v>
      </c>
      <c r="P195" s="22">
        <v>-249437.5</v>
      </c>
      <c r="Q195" s="22">
        <v>0.92508100217019296</v>
      </c>
      <c r="R195" s="9">
        <v>0.934782608695652</v>
      </c>
      <c r="S195" s="9">
        <v>0.94505494505494503</v>
      </c>
      <c r="T195" s="26">
        <v>60760869.565217398</v>
      </c>
      <c r="U195" s="26">
        <v>-235732.14285714299</v>
      </c>
      <c r="V195" s="33">
        <v>-249437.5</v>
      </c>
      <c r="W195" s="33">
        <v>0.86270605419501101</v>
      </c>
      <c r="X195" s="34">
        <v>0.934782608695652</v>
      </c>
      <c r="Y195" s="35">
        <v>0.94505494505494503</v>
      </c>
      <c r="Z195" s="36">
        <v>60760869.565217398</v>
      </c>
      <c r="AA195" s="36">
        <v>-235732.14285714299</v>
      </c>
      <c r="AB195"/>
    </row>
    <row r="196" spans="1:28" x14ac:dyDescent="0.25">
      <c r="A196" s="1">
        <v>47756</v>
      </c>
      <c r="B196" s="1">
        <v>47848</v>
      </c>
      <c r="C196" t="s">
        <v>32</v>
      </c>
      <c r="D196" t="s">
        <v>42</v>
      </c>
      <c r="E196" t="s">
        <v>43</v>
      </c>
      <c r="F196">
        <v>29</v>
      </c>
      <c r="G196" t="s">
        <v>56</v>
      </c>
      <c r="H196" s="1"/>
      <c r="I196" s="1">
        <v>47842</v>
      </c>
      <c r="J196" s="1">
        <v>47932</v>
      </c>
      <c r="K196" s="1">
        <v>47932</v>
      </c>
      <c r="L196">
        <v>65000000</v>
      </c>
      <c r="M196" t="s">
        <v>44</v>
      </c>
      <c r="N196">
        <v>0</v>
      </c>
      <c r="O196" t="s">
        <v>33</v>
      </c>
      <c r="P196" s="22">
        <v>-249437.5</v>
      </c>
      <c r="Q196" s="22">
        <v>0.92217087377625595</v>
      </c>
      <c r="R196" s="9">
        <v>6.5217391304347797E-2</v>
      </c>
      <c r="S196" s="9">
        <v>6.6666666666666693E-2</v>
      </c>
      <c r="T196" s="26">
        <v>4239130.4347826103</v>
      </c>
      <c r="U196" s="26">
        <v>-16629.166666666701</v>
      </c>
      <c r="V196" s="33">
        <v>-249437.5</v>
      </c>
      <c r="W196" s="33">
        <v>0.85786977568905898</v>
      </c>
      <c r="X196" s="34">
        <v>6.5217391304347797E-2</v>
      </c>
      <c r="Y196" s="35">
        <v>6.6666666666666693E-2</v>
      </c>
      <c r="Z196" s="36">
        <v>4239130.4347826103</v>
      </c>
      <c r="AA196" s="36">
        <v>-16629.166666666701</v>
      </c>
      <c r="AB196"/>
    </row>
    <row r="197" spans="1:28" x14ac:dyDescent="0.25">
      <c r="A197" s="1">
        <v>47756</v>
      </c>
      <c r="B197" s="1">
        <v>47848</v>
      </c>
      <c r="C197" t="s">
        <v>32</v>
      </c>
      <c r="D197" t="s">
        <v>45</v>
      </c>
      <c r="E197" t="s">
        <v>43</v>
      </c>
      <c r="F197">
        <v>29</v>
      </c>
      <c r="G197" t="s">
        <v>56</v>
      </c>
      <c r="H197" s="1">
        <v>47834</v>
      </c>
      <c r="I197" s="1">
        <v>47751</v>
      </c>
      <c r="J197" s="1">
        <v>47842</v>
      </c>
      <c r="K197" s="1">
        <v>47842</v>
      </c>
      <c r="L197">
        <v>65000000</v>
      </c>
      <c r="M197" t="s">
        <v>46</v>
      </c>
      <c r="N197">
        <v>2E-3</v>
      </c>
      <c r="O197" t="s">
        <v>27</v>
      </c>
      <c r="P197" s="22">
        <v>239513.47866291099</v>
      </c>
      <c r="Q197" s="22">
        <v>0.92508100217019296</v>
      </c>
      <c r="R197" s="9">
        <v>0</v>
      </c>
      <c r="S197" s="9">
        <v>0.94505494505494503</v>
      </c>
      <c r="T197" s="26">
        <v>0</v>
      </c>
      <c r="U197" s="26">
        <v>226353.39741769701</v>
      </c>
      <c r="V197" s="33">
        <v>402599.88677449297</v>
      </c>
      <c r="W197" s="33">
        <v>0.86270605419501101</v>
      </c>
      <c r="X197" s="34">
        <v>0</v>
      </c>
      <c r="Y197" s="35">
        <v>0.94505494505494503</v>
      </c>
      <c r="Z197" s="36">
        <v>0</v>
      </c>
      <c r="AA197" s="36">
        <v>380479.013874795</v>
      </c>
      <c r="AB197"/>
    </row>
    <row r="198" spans="1:28" x14ac:dyDescent="0.25">
      <c r="A198" s="1">
        <v>47756</v>
      </c>
      <c r="B198" s="1">
        <v>47848</v>
      </c>
      <c r="C198" t="s">
        <v>32</v>
      </c>
      <c r="D198" t="s">
        <v>45</v>
      </c>
      <c r="E198" t="s">
        <v>43</v>
      </c>
      <c r="F198">
        <v>29</v>
      </c>
      <c r="G198" t="s">
        <v>56</v>
      </c>
      <c r="H198" s="1">
        <v>47924</v>
      </c>
      <c r="I198" s="1">
        <v>47842</v>
      </c>
      <c r="J198" s="1">
        <v>47932</v>
      </c>
      <c r="K198" s="1">
        <v>47932</v>
      </c>
      <c r="L198">
        <v>65000000</v>
      </c>
      <c r="M198" t="s">
        <v>46</v>
      </c>
      <c r="N198">
        <v>2E-3</v>
      </c>
      <c r="O198" t="s">
        <v>27</v>
      </c>
      <c r="P198" s="22">
        <v>239360.194237686</v>
      </c>
      <c r="Q198" s="22">
        <v>0.92217087377625595</v>
      </c>
      <c r="R198" s="9">
        <v>0</v>
      </c>
      <c r="S198" s="9">
        <v>6.6666666666666693E-2</v>
      </c>
      <c r="T198" s="26">
        <v>0</v>
      </c>
      <c r="U198" s="26">
        <v>15957.346282512401</v>
      </c>
      <c r="V198" s="33">
        <v>400747.682534163</v>
      </c>
      <c r="W198" s="33">
        <v>0.85786977568905898</v>
      </c>
      <c r="X198" s="34">
        <v>0</v>
      </c>
      <c r="Y198" s="35">
        <v>6.6666666666666693E-2</v>
      </c>
      <c r="Z198" s="36">
        <v>0</v>
      </c>
      <c r="AA198" s="36">
        <v>26716.512168944198</v>
      </c>
      <c r="AB198"/>
    </row>
    <row r="199" spans="1:28" x14ac:dyDescent="0.25">
      <c r="A199" s="1">
        <v>47756</v>
      </c>
      <c r="B199" s="1">
        <v>47848</v>
      </c>
      <c r="C199" t="s">
        <v>28</v>
      </c>
      <c r="D199" t="s">
        <v>47</v>
      </c>
      <c r="E199" t="s">
        <v>48</v>
      </c>
      <c r="F199">
        <v>26</v>
      </c>
      <c r="H199" s="1">
        <v>47834</v>
      </c>
      <c r="I199" s="1">
        <v>47751</v>
      </c>
      <c r="J199" s="1">
        <v>47842</v>
      </c>
      <c r="K199" s="1">
        <v>47842</v>
      </c>
      <c r="L199">
        <v>35000000</v>
      </c>
      <c r="M199" t="s">
        <v>49</v>
      </c>
      <c r="N199">
        <v>0</v>
      </c>
      <c r="O199" t="s">
        <v>27</v>
      </c>
      <c r="P199" s="22">
        <v>-128968.796203106</v>
      </c>
      <c r="Q199" s="22">
        <v>0.92508100217019296</v>
      </c>
      <c r="R199" s="9">
        <v>0.934782608695652</v>
      </c>
      <c r="S199" s="9">
        <v>0.94505494505494503</v>
      </c>
      <c r="T199" s="26">
        <v>32717391.304347798</v>
      </c>
      <c r="U199" s="26">
        <v>-121882.598609529</v>
      </c>
      <c r="V199" s="33">
        <v>-216784.554417034</v>
      </c>
      <c r="W199" s="33">
        <v>0.86270605419501101</v>
      </c>
      <c r="X199" s="34">
        <v>0.934782608695652</v>
      </c>
      <c r="Y199" s="35">
        <v>0.94505494505494503</v>
      </c>
      <c r="Z199" s="36">
        <v>32717391.304347798</v>
      </c>
      <c r="AA199" s="36">
        <v>-204873.31516335101</v>
      </c>
      <c r="AB199"/>
    </row>
    <row r="200" spans="1:28" x14ac:dyDescent="0.25">
      <c r="A200" s="1">
        <v>47756</v>
      </c>
      <c r="B200" s="1">
        <v>47848</v>
      </c>
      <c r="C200" t="s">
        <v>28</v>
      </c>
      <c r="D200" t="s">
        <v>47</v>
      </c>
      <c r="E200" t="s">
        <v>48</v>
      </c>
      <c r="F200">
        <v>26</v>
      </c>
      <c r="H200" s="1">
        <v>47924</v>
      </c>
      <c r="I200" s="1">
        <v>47842</v>
      </c>
      <c r="J200" s="1">
        <v>47932</v>
      </c>
      <c r="K200" s="1">
        <v>47932</v>
      </c>
      <c r="L200">
        <v>35000000</v>
      </c>
      <c r="M200" t="s">
        <v>49</v>
      </c>
      <c r="N200">
        <v>0</v>
      </c>
      <c r="O200" t="s">
        <v>27</v>
      </c>
      <c r="P200" s="22">
        <v>-128886.25843567699</v>
      </c>
      <c r="Q200" s="22">
        <v>0.92217087377625595</v>
      </c>
      <c r="R200" s="9">
        <v>6.5217391304347797E-2</v>
      </c>
      <c r="S200" s="9">
        <v>6.6666666666666693E-2</v>
      </c>
      <c r="T200" s="26">
        <v>2282608.6956521701</v>
      </c>
      <c r="U200" s="26">
        <v>-8592.4172290451297</v>
      </c>
      <c r="V200" s="33">
        <v>-215787.21367224099</v>
      </c>
      <c r="W200" s="33">
        <v>0.85786977568905898</v>
      </c>
      <c r="X200" s="34">
        <v>6.5217391304347797E-2</v>
      </c>
      <c r="Y200" s="35">
        <v>6.6666666666666693E-2</v>
      </c>
      <c r="Z200" s="36">
        <v>2282608.6956521701</v>
      </c>
      <c r="AA200" s="36">
        <v>-14385.8142448161</v>
      </c>
      <c r="AB200"/>
    </row>
    <row r="201" spans="1:28" x14ac:dyDescent="0.25">
      <c r="A201" s="1">
        <v>47756</v>
      </c>
      <c r="B201" s="1">
        <v>47848</v>
      </c>
      <c r="C201" t="s">
        <v>28</v>
      </c>
      <c r="D201" t="s">
        <v>50</v>
      </c>
      <c r="E201" t="s">
        <v>51</v>
      </c>
      <c r="F201">
        <v>28</v>
      </c>
      <c r="H201" s="1">
        <v>47834</v>
      </c>
      <c r="I201" s="1">
        <v>47751</v>
      </c>
      <c r="J201" s="1">
        <v>47842</v>
      </c>
      <c r="K201" s="1">
        <v>47842</v>
      </c>
      <c r="L201">
        <v>30000000</v>
      </c>
      <c r="M201" t="s">
        <v>49</v>
      </c>
      <c r="N201">
        <v>0</v>
      </c>
      <c r="O201" t="s">
        <v>27</v>
      </c>
      <c r="P201" s="22">
        <v>-110544.682459805</v>
      </c>
      <c r="Q201" s="22">
        <v>0.92508100217019296</v>
      </c>
      <c r="R201" s="9">
        <v>0.934782608695652</v>
      </c>
      <c r="S201" s="9">
        <v>0.94505494505494503</v>
      </c>
      <c r="T201" s="26">
        <v>28043478.2608696</v>
      </c>
      <c r="U201" s="26">
        <v>-104470.79880816799</v>
      </c>
      <c r="V201" s="33">
        <v>-185815.33235745801</v>
      </c>
      <c r="W201" s="33">
        <v>0.86270605419501101</v>
      </c>
      <c r="X201" s="34">
        <v>0.934782608695652</v>
      </c>
      <c r="Y201" s="35">
        <v>0.94505494505494503</v>
      </c>
      <c r="Z201" s="36">
        <v>28043478.2608696</v>
      </c>
      <c r="AA201" s="36">
        <v>-175605.69871144401</v>
      </c>
      <c r="AB201"/>
    </row>
    <row r="202" spans="1:28" x14ac:dyDescent="0.25">
      <c r="A202" s="1">
        <v>47756</v>
      </c>
      <c r="B202" s="1">
        <v>47848</v>
      </c>
      <c r="C202" t="s">
        <v>28</v>
      </c>
      <c r="D202" t="s">
        <v>50</v>
      </c>
      <c r="E202" t="s">
        <v>51</v>
      </c>
      <c r="F202">
        <v>28</v>
      </c>
      <c r="H202" s="1">
        <v>47924</v>
      </c>
      <c r="I202" s="1">
        <v>47842</v>
      </c>
      <c r="J202" s="1">
        <v>47932</v>
      </c>
      <c r="K202" s="1">
        <v>47932</v>
      </c>
      <c r="L202">
        <v>30000000</v>
      </c>
      <c r="M202" t="s">
        <v>49</v>
      </c>
      <c r="N202">
        <v>0</v>
      </c>
      <c r="O202" t="s">
        <v>27</v>
      </c>
      <c r="P202" s="22">
        <v>-110473.935802009</v>
      </c>
      <c r="Q202" s="22">
        <v>0.92217087377625595</v>
      </c>
      <c r="R202" s="9">
        <v>6.5217391304347797E-2</v>
      </c>
      <c r="S202" s="9">
        <v>6.6666666666666693E-2</v>
      </c>
      <c r="T202" s="26">
        <v>1956521.7391304299</v>
      </c>
      <c r="U202" s="26">
        <v>-7364.92905346726</v>
      </c>
      <c r="V202" s="33">
        <v>-184960.46886192099</v>
      </c>
      <c r="W202" s="33">
        <v>0.85786977568905898</v>
      </c>
      <c r="X202" s="34">
        <v>6.5217391304347797E-2</v>
      </c>
      <c r="Y202" s="35">
        <v>6.6666666666666693E-2</v>
      </c>
      <c r="Z202" s="36">
        <v>1956521.7391304299</v>
      </c>
      <c r="AA202" s="36">
        <v>-12330.697924128101</v>
      </c>
      <c r="AB202"/>
    </row>
    <row r="203" spans="1:28" x14ac:dyDescent="0.25">
      <c r="A203" s="1">
        <v>47848</v>
      </c>
      <c r="B203" s="1">
        <v>47938</v>
      </c>
      <c r="C203" t="s">
        <v>32</v>
      </c>
      <c r="D203" t="s">
        <v>42</v>
      </c>
      <c r="E203" t="s">
        <v>43</v>
      </c>
      <c r="F203">
        <v>29</v>
      </c>
      <c r="G203" t="s">
        <v>56</v>
      </c>
      <c r="H203" s="1"/>
      <c r="I203" s="1">
        <v>47842</v>
      </c>
      <c r="J203" s="1">
        <v>47932</v>
      </c>
      <c r="K203" s="1">
        <v>47932</v>
      </c>
      <c r="L203">
        <v>65000000</v>
      </c>
      <c r="M203" t="s">
        <v>44</v>
      </c>
      <c r="N203">
        <v>0</v>
      </c>
      <c r="O203" t="s">
        <v>33</v>
      </c>
      <c r="P203" s="22">
        <v>-249437.5</v>
      </c>
      <c r="Q203" s="22">
        <v>0.92217087377625595</v>
      </c>
      <c r="R203" s="9">
        <v>0.93333333333333302</v>
      </c>
      <c r="S203" s="9">
        <v>0.93333333333333302</v>
      </c>
      <c r="T203" s="26">
        <v>60666666.666666701</v>
      </c>
      <c r="U203" s="26">
        <v>-232808.33333333299</v>
      </c>
      <c r="V203" s="33">
        <v>-249437.5</v>
      </c>
      <c r="W203" s="33">
        <v>0.85786977568905898</v>
      </c>
      <c r="X203" s="34">
        <v>0.93333333333333302</v>
      </c>
      <c r="Y203" s="35">
        <v>0.93333333333333302</v>
      </c>
      <c r="Z203" s="36">
        <v>60666666.666666701</v>
      </c>
      <c r="AA203" s="36">
        <v>-232808.33333333299</v>
      </c>
      <c r="AB203"/>
    </row>
    <row r="204" spans="1:28" x14ac:dyDescent="0.25">
      <c r="A204" s="1">
        <v>47848</v>
      </c>
      <c r="B204" s="1">
        <v>47938</v>
      </c>
      <c r="C204" t="s">
        <v>32</v>
      </c>
      <c r="D204" t="s">
        <v>42</v>
      </c>
      <c r="E204" t="s">
        <v>43</v>
      </c>
      <c r="F204">
        <v>29</v>
      </c>
      <c r="G204" t="s">
        <v>56</v>
      </c>
      <c r="H204" s="1"/>
      <c r="I204" s="1">
        <v>47932</v>
      </c>
      <c r="J204" s="1">
        <v>48024</v>
      </c>
      <c r="K204" s="1">
        <v>48024</v>
      </c>
      <c r="L204">
        <v>65000000</v>
      </c>
      <c r="M204" t="s">
        <v>44</v>
      </c>
      <c r="N204">
        <v>0</v>
      </c>
      <c r="O204" t="s">
        <v>33</v>
      </c>
      <c r="P204" s="22">
        <v>-249437.5</v>
      </c>
      <c r="Q204" s="22">
        <v>0.91918060832593795</v>
      </c>
      <c r="R204" s="9">
        <v>6.6666666666666693E-2</v>
      </c>
      <c r="S204" s="9">
        <v>6.5217391304347797E-2</v>
      </c>
      <c r="T204" s="26">
        <v>4333333.3333333302</v>
      </c>
      <c r="U204" s="26">
        <v>-16267.6630434783</v>
      </c>
      <c r="V204" s="33">
        <v>-249437.5</v>
      </c>
      <c r="W204" s="33">
        <v>0.85293024714334997</v>
      </c>
      <c r="X204" s="34">
        <v>6.6666666666666693E-2</v>
      </c>
      <c r="Y204" s="35">
        <v>6.5217391304347797E-2</v>
      </c>
      <c r="Z204" s="36">
        <v>4333333.3333333302</v>
      </c>
      <c r="AA204" s="36">
        <v>-16267.6630434783</v>
      </c>
      <c r="AB204"/>
    </row>
    <row r="205" spans="1:28" x14ac:dyDescent="0.25">
      <c r="A205" s="1">
        <v>47848</v>
      </c>
      <c r="B205" s="1">
        <v>47938</v>
      </c>
      <c r="C205" t="s">
        <v>32</v>
      </c>
      <c r="D205" t="s">
        <v>45</v>
      </c>
      <c r="E205" t="s">
        <v>43</v>
      </c>
      <c r="F205">
        <v>29</v>
      </c>
      <c r="G205" t="s">
        <v>56</v>
      </c>
      <c r="H205" s="1">
        <v>47924</v>
      </c>
      <c r="I205" s="1">
        <v>47842</v>
      </c>
      <c r="J205" s="1">
        <v>47932</v>
      </c>
      <c r="K205" s="1">
        <v>47932</v>
      </c>
      <c r="L205">
        <v>65000000</v>
      </c>
      <c r="M205" t="s">
        <v>46</v>
      </c>
      <c r="N205">
        <v>2E-3</v>
      </c>
      <c r="O205" t="s">
        <v>27</v>
      </c>
      <c r="P205" s="22">
        <v>239360.194237686</v>
      </c>
      <c r="Q205" s="22">
        <v>0.92217087377625595</v>
      </c>
      <c r="R205" s="9">
        <v>0</v>
      </c>
      <c r="S205" s="9">
        <v>0.93333333333333302</v>
      </c>
      <c r="T205" s="26">
        <v>0</v>
      </c>
      <c r="U205" s="26">
        <v>223402.847955173</v>
      </c>
      <c r="V205" s="33">
        <v>400747.682534163</v>
      </c>
      <c r="W205" s="33">
        <v>0.85786977568905898</v>
      </c>
      <c r="X205" s="34">
        <v>0</v>
      </c>
      <c r="Y205" s="35">
        <v>0.93333333333333302</v>
      </c>
      <c r="Z205" s="36">
        <v>0</v>
      </c>
      <c r="AA205" s="36">
        <v>374031.17036521801</v>
      </c>
      <c r="AB205"/>
    </row>
    <row r="206" spans="1:28" x14ac:dyDescent="0.25">
      <c r="A206" s="1">
        <v>47848</v>
      </c>
      <c r="B206" s="1">
        <v>47938</v>
      </c>
      <c r="C206" t="s">
        <v>32</v>
      </c>
      <c r="D206" t="s">
        <v>45</v>
      </c>
      <c r="E206" t="s">
        <v>43</v>
      </c>
      <c r="F206">
        <v>29</v>
      </c>
      <c r="G206" t="s">
        <v>56</v>
      </c>
      <c r="H206" s="1">
        <v>48016</v>
      </c>
      <c r="I206" s="1">
        <v>47932</v>
      </c>
      <c r="J206" s="1">
        <v>48024</v>
      </c>
      <c r="K206" s="1">
        <v>48024</v>
      </c>
      <c r="L206">
        <v>65000000</v>
      </c>
      <c r="M206" t="s">
        <v>46</v>
      </c>
      <c r="N206">
        <v>2E-3</v>
      </c>
      <c r="O206" t="s">
        <v>27</v>
      </c>
      <c r="P206" s="22">
        <v>244679.309665176</v>
      </c>
      <c r="Q206" s="22">
        <v>0.91918060832593795</v>
      </c>
      <c r="R206" s="9">
        <v>0</v>
      </c>
      <c r="S206" s="9">
        <v>6.5217391304347797E-2</v>
      </c>
      <c r="T206" s="26">
        <v>0</v>
      </c>
      <c r="U206" s="26">
        <v>15957.3462825114</v>
      </c>
      <c r="V206" s="33">
        <v>409653.18659047701</v>
      </c>
      <c r="W206" s="33">
        <v>0.85293024714334997</v>
      </c>
      <c r="X206" s="34">
        <v>0</v>
      </c>
      <c r="Y206" s="35">
        <v>6.5217391304347797E-2</v>
      </c>
      <c r="Z206" s="36">
        <v>0</v>
      </c>
      <c r="AA206" s="36">
        <v>26716.512168944198</v>
      </c>
      <c r="AB206"/>
    </row>
    <row r="207" spans="1:28" x14ac:dyDescent="0.25">
      <c r="A207" s="1">
        <v>47848</v>
      </c>
      <c r="B207" s="1">
        <v>47938</v>
      </c>
      <c r="C207" t="s">
        <v>28</v>
      </c>
      <c r="D207" t="s">
        <v>47</v>
      </c>
      <c r="E207" t="s">
        <v>48</v>
      </c>
      <c r="F207">
        <v>26</v>
      </c>
      <c r="H207" s="1">
        <v>47924</v>
      </c>
      <c r="I207" s="1">
        <v>47842</v>
      </c>
      <c r="J207" s="1">
        <v>47932</v>
      </c>
      <c r="K207" s="1">
        <v>47932</v>
      </c>
      <c r="L207">
        <v>35000000</v>
      </c>
      <c r="M207" t="s">
        <v>49</v>
      </c>
      <c r="N207">
        <v>0</v>
      </c>
      <c r="O207" t="s">
        <v>27</v>
      </c>
      <c r="P207" s="22">
        <v>-128886.25843567699</v>
      </c>
      <c r="Q207" s="22">
        <v>0.92217087377625595</v>
      </c>
      <c r="R207" s="9">
        <v>0.93333333333333302</v>
      </c>
      <c r="S207" s="9">
        <v>0.93333333333333302</v>
      </c>
      <c r="T207" s="26">
        <v>32666666.666666701</v>
      </c>
      <c r="U207" s="26">
        <v>-120293.841206632</v>
      </c>
      <c r="V207" s="33">
        <v>-215787.21367224099</v>
      </c>
      <c r="W207" s="33">
        <v>0.85786977568905898</v>
      </c>
      <c r="X207" s="34">
        <v>0.93333333333333302</v>
      </c>
      <c r="Y207" s="35">
        <v>0.93333333333333302</v>
      </c>
      <c r="Z207" s="36">
        <v>32666666.666666701</v>
      </c>
      <c r="AA207" s="36">
        <v>-201401.399427425</v>
      </c>
      <c r="AB207"/>
    </row>
    <row r="208" spans="1:28" x14ac:dyDescent="0.25">
      <c r="A208" s="1">
        <v>47848</v>
      </c>
      <c r="B208" s="1">
        <v>47938</v>
      </c>
      <c r="C208" t="s">
        <v>28</v>
      </c>
      <c r="D208" t="s">
        <v>47</v>
      </c>
      <c r="E208" t="s">
        <v>48</v>
      </c>
      <c r="F208">
        <v>26</v>
      </c>
      <c r="H208" s="1">
        <v>48016</v>
      </c>
      <c r="I208" s="1">
        <v>47932</v>
      </c>
      <c r="J208" s="1">
        <v>48024</v>
      </c>
      <c r="K208" s="1">
        <v>48024</v>
      </c>
      <c r="L208">
        <v>35000000</v>
      </c>
      <c r="M208" t="s">
        <v>49</v>
      </c>
      <c r="N208">
        <v>0</v>
      </c>
      <c r="O208" t="s">
        <v>27</v>
      </c>
      <c r="P208" s="22">
        <v>-131750.39751201801</v>
      </c>
      <c r="Q208" s="22">
        <v>0.91918060832593795</v>
      </c>
      <c r="R208" s="9">
        <v>6.6666666666666693E-2</v>
      </c>
      <c r="S208" s="9">
        <v>6.5217391304347797E-2</v>
      </c>
      <c r="T208" s="26">
        <v>2333333.3333333302</v>
      </c>
      <c r="U208" s="26">
        <v>-8592.4172290446295</v>
      </c>
      <c r="V208" s="33">
        <v>-220582.48508717999</v>
      </c>
      <c r="W208" s="33">
        <v>0.85293024714334997</v>
      </c>
      <c r="X208" s="34">
        <v>6.6666666666666693E-2</v>
      </c>
      <c r="Y208" s="35">
        <v>6.5217391304347797E-2</v>
      </c>
      <c r="Z208" s="36">
        <v>2333333.3333333302</v>
      </c>
      <c r="AA208" s="36">
        <v>-14385.8142448161</v>
      </c>
      <c r="AB208"/>
    </row>
    <row r="209" spans="1:28" x14ac:dyDescent="0.25">
      <c r="A209" s="1">
        <v>47848</v>
      </c>
      <c r="B209" s="1">
        <v>47938</v>
      </c>
      <c r="C209" t="s">
        <v>28</v>
      </c>
      <c r="D209" t="s">
        <v>50</v>
      </c>
      <c r="E209" t="s">
        <v>51</v>
      </c>
      <c r="F209">
        <v>28</v>
      </c>
      <c r="H209" s="1">
        <v>47924</v>
      </c>
      <c r="I209" s="1">
        <v>47842</v>
      </c>
      <c r="J209" s="1">
        <v>47932</v>
      </c>
      <c r="K209" s="1">
        <v>47932</v>
      </c>
      <c r="L209">
        <v>30000000</v>
      </c>
      <c r="M209" t="s">
        <v>49</v>
      </c>
      <c r="N209">
        <v>0</v>
      </c>
      <c r="O209" t="s">
        <v>27</v>
      </c>
      <c r="P209" s="22">
        <v>-110473.935802009</v>
      </c>
      <c r="Q209" s="22">
        <v>0.92217087377625595</v>
      </c>
      <c r="R209" s="9">
        <v>0.93333333333333302</v>
      </c>
      <c r="S209" s="9">
        <v>0.93333333333333302</v>
      </c>
      <c r="T209" s="26">
        <v>28000000</v>
      </c>
      <c r="U209" s="26">
        <v>-103109.006748542</v>
      </c>
      <c r="V209" s="33">
        <v>-184960.46886192099</v>
      </c>
      <c r="W209" s="33">
        <v>0.85786977568905898</v>
      </c>
      <c r="X209" s="34">
        <v>0.93333333333333302</v>
      </c>
      <c r="Y209" s="35">
        <v>0.93333333333333302</v>
      </c>
      <c r="Z209" s="36">
        <v>28000000</v>
      </c>
      <c r="AA209" s="36">
        <v>-172629.77093779299</v>
      </c>
      <c r="AB209"/>
    </row>
    <row r="210" spans="1:28" x14ac:dyDescent="0.25">
      <c r="A210" s="1">
        <v>47848</v>
      </c>
      <c r="B210" s="1">
        <v>47938</v>
      </c>
      <c r="C210" t="s">
        <v>28</v>
      </c>
      <c r="D210" t="s">
        <v>50</v>
      </c>
      <c r="E210" t="s">
        <v>51</v>
      </c>
      <c r="F210">
        <v>28</v>
      </c>
      <c r="H210" s="1">
        <v>48016</v>
      </c>
      <c r="I210" s="1">
        <v>47932</v>
      </c>
      <c r="J210" s="1">
        <v>48024</v>
      </c>
      <c r="K210" s="1">
        <v>48024</v>
      </c>
      <c r="L210">
        <v>30000000</v>
      </c>
      <c r="M210" t="s">
        <v>49</v>
      </c>
      <c r="N210">
        <v>0</v>
      </c>
      <c r="O210" t="s">
        <v>27</v>
      </c>
      <c r="P210" s="22">
        <v>-112928.912153158</v>
      </c>
      <c r="Q210" s="22">
        <v>0.91918060832593795</v>
      </c>
      <c r="R210" s="9">
        <v>6.6666666666666693E-2</v>
      </c>
      <c r="S210" s="9">
        <v>6.5217391304347797E-2</v>
      </c>
      <c r="T210" s="26">
        <v>2000000</v>
      </c>
      <c r="U210" s="26">
        <v>-7364.9290534668198</v>
      </c>
      <c r="V210" s="33">
        <v>-189070.70150329699</v>
      </c>
      <c r="W210" s="33">
        <v>0.85293024714334997</v>
      </c>
      <c r="X210" s="34">
        <v>6.6666666666666693E-2</v>
      </c>
      <c r="Y210" s="35">
        <v>6.5217391304347797E-2</v>
      </c>
      <c r="Z210" s="36">
        <v>2000000</v>
      </c>
      <c r="AA210" s="36">
        <v>-12330.697924128101</v>
      </c>
      <c r="AB210"/>
    </row>
    <row r="211" spans="1:28" x14ac:dyDescent="0.25">
      <c r="A211" s="1">
        <v>47938</v>
      </c>
      <c r="B211" s="1">
        <v>48029</v>
      </c>
      <c r="C211" t="s">
        <v>32</v>
      </c>
      <c r="D211" t="s">
        <v>42</v>
      </c>
      <c r="E211" t="s">
        <v>43</v>
      </c>
      <c r="F211">
        <v>29</v>
      </c>
      <c r="G211" t="s">
        <v>56</v>
      </c>
      <c r="H211" s="1"/>
      <c r="I211" s="1">
        <v>47932</v>
      </c>
      <c r="J211" s="1">
        <v>48024</v>
      </c>
      <c r="K211" s="1">
        <v>48024</v>
      </c>
      <c r="L211">
        <v>65000000</v>
      </c>
      <c r="M211" t="s">
        <v>44</v>
      </c>
      <c r="N211">
        <v>0</v>
      </c>
      <c r="O211" t="s">
        <v>33</v>
      </c>
      <c r="P211" s="22">
        <v>-249437.5</v>
      </c>
      <c r="Q211" s="22">
        <v>0.91918060832593795</v>
      </c>
      <c r="R211" s="9">
        <v>0.94505494505494503</v>
      </c>
      <c r="S211" s="9">
        <v>0.934782608695652</v>
      </c>
      <c r="T211" s="26">
        <v>61428571.428571403</v>
      </c>
      <c r="U211" s="26">
        <v>-233169.83695652199</v>
      </c>
      <c r="V211" s="33">
        <v>-249437.5</v>
      </c>
      <c r="W211" s="33">
        <v>0.85293024714334997</v>
      </c>
      <c r="X211" s="34">
        <v>0.94505494505494503</v>
      </c>
      <c r="Y211" s="35">
        <v>0.934782608695652</v>
      </c>
      <c r="Z211" s="36">
        <v>61428571.428571403</v>
      </c>
      <c r="AA211" s="36">
        <v>-233169.83695652199</v>
      </c>
      <c r="AB211"/>
    </row>
    <row r="212" spans="1:28" x14ac:dyDescent="0.25">
      <c r="A212" s="1">
        <v>47938</v>
      </c>
      <c r="B212" s="1">
        <v>48029</v>
      </c>
      <c r="C212" t="s">
        <v>32</v>
      </c>
      <c r="D212" t="s">
        <v>42</v>
      </c>
      <c r="E212" t="s">
        <v>43</v>
      </c>
      <c r="F212">
        <v>29</v>
      </c>
      <c r="G212" t="s">
        <v>56</v>
      </c>
      <c r="H212" s="1"/>
      <c r="I212" s="1">
        <v>48024</v>
      </c>
      <c r="J212" s="1">
        <v>48116</v>
      </c>
      <c r="K212" s="1">
        <v>48116</v>
      </c>
      <c r="L212">
        <v>65000000</v>
      </c>
      <c r="M212" t="s">
        <v>44</v>
      </c>
      <c r="N212">
        <v>0</v>
      </c>
      <c r="O212" t="s">
        <v>33</v>
      </c>
      <c r="P212" s="22">
        <v>-249437.5</v>
      </c>
      <c r="Q212" s="22">
        <v>0.91620003922118598</v>
      </c>
      <c r="R212" s="9">
        <v>5.4945054945054903E-2</v>
      </c>
      <c r="S212" s="9">
        <v>5.4347826086956499E-2</v>
      </c>
      <c r="T212" s="26">
        <v>3571428.57142857</v>
      </c>
      <c r="U212" s="26">
        <v>-13556.3858695652</v>
      </c>
      <c r="V212" s="33">
        <v>-249437.5</v>
      </c>
      <c r="W212" s="33">
        <v>0.84801915991000199</v>
      </c>
      <c r="X212" s="34">
        <v>5.4945054945054903E-2</v>
      </c>
      <c r="Y212" s="35">
        <v>5.4347826086956499E-2</v>
      </c>
      <c r="Z212" s="36">
        <v>3571428.57142857</v>
      </c>
      <c r="AA212" s="36">
        <v>-13556.3858695652</v>
      </c>
      <c r="AB212"/>
    </row>
    <row r="213" spans="1:28" x14ac:dyDescent="0.25">
      <c r="A213" s="1">
        <v>47938</v>
      </c>
      <c r="B213" s="1">
        <v>48029</v>
      </c>
      <c r="C213" t="s">
        <v>32</v>
      </c>
      <c r="D213" t="s">
        <v>45</v>
      </c>
      <c r="E213" t="s">
        <v>43</v>
      </c>
      <c r="F213">
        <v>29</v>
      </c>
      <c r="G213" t="s">
        <v>56</v>
      </c>
      <c r="H213" s="1">
        <v>48016</v>
      </c>
      <c r="I213" s="1">
        <v>47932</v>
      </c>
      <c r="J213" s="1">
        <v>48024</v>
      </c>
      <c r="K213" s="1">
        <v>48024</v>
      </c>
      <c r="L213">
        <v>65000000</v>
      </c>
      <c r="M213" t="s">
        <v>46</v>
      </c>
      <c r="N213">
        <v>2E-3</v>
      </c>
      <c r="O213" t="s">
        <v>27</v>
      </c>
      <c r="P213" s="22">
        <v>244679.309665176</v>
      </c>
      <c r="Q213" s="22">
        <v>0.91918060832593795</v>
      </c>
      <c r="R213" s="9">
        <v>0</v>
      </c>
      <c r="S213" s="9">
        <v>0.934782608695652</v>
      </c>
      <c r="T213" s="26">
        <v>0</v>
      </c>
      <c r="U213" s="26">
        <v>228721.96338266399</v>
      </c>
      <c r="V213" s="33">
        <v>409653.18659047701</v>
      </c>
      <c r="W213" s="33">
        <v>0.85293024714334997</v>
      </c>
      <c r="X213" s="34">
        <v>0</v>
      </c>
      <c r="Y213" s="35">
        <v>0.934782608695652</v>
      </c>
      <c r="Z213" s="36">
        <v>0</v>
      </c>
      <c r="AA213" s="36">
        <v>382936.67442153301</v>
      </c>
      <c r="AB213"/>
    </row>
    <row r="214" spans="1:28" x14ac:dyDescent="0.25">
      <c r="A214" s="1">
        <v>47938</v>
      </c>
      <c r="B214" s="1">
        <v>48029</v>
      </c>
      <c r="C214" t="s">
        <v>32</v>
      </c>
      <c r="D214" t="s">
        <v>45</v>
      </c>
      <c r="E214" t="s">
        <v>43</v>
      </c>
      <c r="F214">
        <v>29</v>
      </c>
      <c r="G214" t="s">
        <v>56</v>
      </c>
      <c r="H214" s="1">
        <v>48108</v>
      </c>
      <c r="I214" s="1">
        <v>48024</v>
      </c>
      <c r="J214" s="1">
        <v>48116</v>
      </c>
      <c r="K214" s="1">
        <v>48116</v>
      </c>
      <c r="L214">
        <v>65000000</v>
      </c>
      <c r="M214" t="s">
        <v>46</v>
      </c>
      <c r="N214">
        <v>2E-3</v>
      </c>
      <c r="O214" t="s">
        <v>27</v>
      </c>
      <c r="P214" s="22">
        <v>244675.575119621</v>
      </c>
      <c r="Q214" s="22">
        <v>0.91620003922118598</v>
      </c>
      <c r="R214" s="9">
        <v>0</v>
      </c>
      <c r="S214" s="9">
        <v>5.4347826086956499E-2</v>
      </c>
      <c r="T214" s="26">
        <v>0</v>
      </c>
      <c r="U214" s="26">
        <v>13297.5856043272</v>
      </c>
      <c r="V214" s="33">
        <v>409641.36179453001</v>
      </c>
      <c r="W214" s="33">
        <v>0.84801915991000199</v>
      </c>
      <c r="X214" s="34">
        <v>0</v>
      </c>
      <c r="Y214" s="35">
        <v>5.4347826086956499E-2</v>
      </c>
      <c r="Z214" s="36">
        <v>0</v>
      </c>
      <c r="AA214" s="36">
        <v>22263.117488833199</v>
      </c>
      <c r="AB214"/>
    </row>
    <row r="215" spans="1:28" x14ac:dyDescent="0.25">
      <c r="A215" s="1">
        <v>47938</v>
      </c>
      <c r="B215" s="1">
        <v>48029</v>
      </c>
      <c r="C215" t="s">
        <v>28</v>
      </c>
      <c r="D215" t="s">
        <v>47</v>
      </c>
      <c r="E215" t="s">
        <v>48</v>
      </c>
      <c r="F215">
        <v>26</v>
      </c>
      <c r="H215" s="1">
        <v>48016</v>
      </c>
      <c r="I215" s="1">
        <v>47932</v>
      </c>
      <c r="J215" s="1">
        <v>48024</v>
      </c>
      <c r="K215" s="1">
        <v>48024</v>
      </c>
      <c r="L215">
        <v>35000000</v>
      </c>
      <c r="M215" t="s">
        <v>49</v>
      </c>
      <c r="N215">
        <v>0</v>
      </c>
      <c r="O215" t="s">
        <v>27</v>
      </c>
      <c r="P215" s="22">
        <v>-131750.39751201801</v>
      </c>
      <c r="Q215" s="22">
        <v>0.91918060832593795</v>
      </c>
      <c r="R215" s="9">
        <v>0.94505494505494503</v>
      </c>
      <c r="S215" s="9">
        <v>0.934782608695652</v>
      </c>
      <c r="T215" s="26">
        <v>33076923.076923098</v>
      </c>
      <c r="U215" s="26">
        <v>-123157.980282973</v>
      </c>
      <c r="V215" s="33">
        <v>-220582.48508717999</v>
      </c>
      <c r="W215" s="33">
        <v>0.85293024714334997</v>
      </c>
      <c r="X215" s="34">
        <v>0.94505494505494503</v>
      </c>
      <c r="Y215" s="35">
        <v>0.934782608695652</v>
      </c>
      <c r="Z215" s="36">
        <v>33076923.076923098</v>
      </c>
      <c r="AA215" s="36">
        <v>-206196.67084236399</v>
      </c>
      <c r="AB215"/>
    </row>
    <row r="216" spans="1:28" x14ac:dyDescent="0.25">
      <c r="A216" s="1">
        <v>47938</v>
      </c>
      <c r="B216" s="1">
        <v>48029</v>
      </c>
      <c r="C216" t="s">
        <v>28</v>
      </c>
      <c r="D216" t="s">
        <v>47</v>
      </c>
      <c r="E216" t="s">
        <v>48</v>
      </c>
      <c r="F216">
        <v>26</v>
      </c>
      <c r="H216" s="1">
        <v>48108</v>
      </c>
      <c r="I216" s="1">
        <v>48024</v>
      </c>
      <c r="J216" s="1">
        <v>48116</v>
      </c>
      <c r="K216" s="1">
        <v>48116</v>
      </c>
      <c r="L216">
        <v>35000000</v>
      </c>
      <c r="M216" t="s">
        <v>49</v>
      </c>
      <c r="N216">
        <v>0</v>
      </c>
      <c r="O216" t="s">
        <v>27</v>
      </c>
      <c r="P216" s="22">
        <v>-131748.38660287301</v>
      </c>
      <c r="Q216" s="22">
        <v>0.91620003922118598</v>
      </c>
      <c r="R216" s="9">
        <v>5.4945054945054903E-2</v>
      </c>
      <c r="S216" s="9">
        <v>5.4347826086956499E-2</v>
      </c>
      <c r="T216" s="26">
        <v>1923076.92307692</v>
      </c>
      <c r="U216" s="26">
        <v>-7160.2384023300401</v>
      </c>
      <c r="V216" s="33">
        <v>-220576.11788936201</v>
      </c>
      <c r="W216" s="33">
        <v>0.84801915991000199</v>
      </c>
      <c r="X216" s="34">
        <v>5.4945054945054903E-2</v>
      </c>
      <c r="Y216" s="35">
        <v>5.4347826086956499E-2</v>
      </c>
      <c r="Z216" s="36">
        <v>1923076.92307692</v>
      </c>
      <c r="AA216" s="36">
        <v>-11987.8324939871</v>
      </c>
      <c r="AB216"/>
    </row>
    <row r="217" spans="1:28" x14ac:dyDescent="0.25">
      <c r="A217" s="1">
        <v>47938</v>
      </c>
      <c r="B217" s="1">
        <v>48029</v>
      </c>
      <c r="C217" t="s">
        <v>28</v>
      </c>
      <c r="D217" t="s">
        <v>50</v>
      </c>
      <c r="E217" t="s">
        <v>51</v>
      </c>
      <c r="F217">
        <v>28</v>
      </c>
      <c r="H217" s="1">
        <v>48016</v>
      </c>
      <c r="I217" s="1">
        <v>47932</v>
      </c>
      <c r="J217" s="1">
        <v>48024</v>
      </c>
      <c r="K217" s="1">
        <v>48024</v>
      </c>
      <c r="L217">
        <v>30000000</v>
      </c>
      <c r="M217" t="s">
        <v>49</v>
      </c>
      <c r="N217">
        <v>0</v>
      </c>
      <c r="O217" t="s">
        <v>27</v>
      </c>
      <c r="P217" s="22">
        <v>-112928.912153158</v>
      </c>
      <c r="Q217" s="22">
        <v>0.91918060832593795</v>
      </c>
      <c r="R217" s="9">
        <v>0.94505494505494503</v>
      </c>
      <c r="S217" s="9">
        <v>0.934782608695652</v>
      </c>
      <c r="T217" s="26">
        <v>28351648.351648301</v>
      </c>
      <c r="U217" s="26">
        <v>-105563.983099691</v>
      </c>
      <c r="V217" s="33">
        <v>-189070.70150329699</v>
      </c>
      <c r="W217" s="33">
        <v>0.85293024714334997</v>
      </c>
      <c r="X217" s="34">
        <v>0.94505494505494503</v>
      </c>
      <c r="Y217" s="35">
        <v>0.934782608695652</v>
      </c>
      <c r="Z217" s="36">
        <v>28351648.351648301</v>
      </c>
      <c r="AA217" s="36">
        <v>-176740.00357916899</v>
      </c>
      <c r="AB217"/>
    </row>
    <row r="218" spans="1:28" x14ac:dyDescent="0.25">
      <c r="A218" s="1">
        <v>47938</v>
      </c>
      <c r="B218" s="1">
        <v>48029</v>
      </c>
      <c r="C218" t="s">
        <v>28</v>
      </c>
      <c r="D218" t="s">
        <v>50</v>
      </c>
      <c r="E218" t="s">
        <v>51</v>
      </c>
      <c r="F218">
        <v>28</v>
      </c>
      <c r="H218" s="1">
        <v>48108</v>
      </c>
      <c r="I218" s="1">
        <v>48024</v>
      </c>
      <c r="J218" s="1">
        <v>48116</v>
      </c>
      <c r="K218" s="1">
        <v>48116</v>
      </c>
      <c r="L218">
        <v>30000000</v>
      </c>
      <c r="M218" t="s">
        <v>49</v>
      </c>
      <c r="N218">
        <v>0</v>
      </c>
      <c r="O218" t="s">
        <v>27</v>
      </c>
      <c r="P218" s="22">
        <v>-112927.18851674801</v>
      </c>
      <c r="Q218" s="22">
        <v>0.91620003922118598</v>
      </c>
      <c r="R218" s="9">
        <v>5.4945054945054903E-2</v>
      </c>
      <c r="S218" s="9">
        <v>5.4347826086956499E-2</v>
      </c>
      <c r="T218" s="26">
        <v>1648351.64835165</v>
      </c>
      <c r="U218" s="26">
        <v>-6137.3472019971696</v>
      </c>
      <c r="V218" s="33">
        <v>-189065.243905168</v>
      </c>
      <c r="W218" s="33">
        <v>0.84801915991000199</v>
      </c>
      <c r="X218" s="34">
        <v>5.4945054945054903E-2</v>
      </c>
      <c r="Y218" s="35">
        <v>5.4347826086956499E-2</v>
      </c>
      <c r="Z218" s="36">
        <v>1648351.64835165</v>
      </c>
      <c r="AA218" s="36">
        <v>-10275.284994846101</v>
      </c>
      <c r="AB218"/>
    </row>
    <row r="219" spans="1:28" x14ac:dyDescent="0.25">
      <c r="A219" s="1">
        <v>48029</v>
      </c>
      <c r="B219" s="1">
        <v>48121</v>
      </c>
      <c r="C219" t="s">
        <v>32</v>
      </c>
      <c r="D219" t="s">
        <v>42</v>
      </c>
      <c r="E219" t="s">
        <v>43</v>
      </c>
      <c r="F219">
        <v>29</v>
      </c>
      <c r="G219" t="s">
        <v>56</v>
      </c>
      <c r="H219" s="1"/>
      <c r="I219" s="1">
        <v>48024</v>
      </c>
      <c r="J219" s="1">
        <v>48116</v>
      </c>
      <c r="K219" s="1">
        <v>48116</v>
      </c>
      <c r="L219">
        <v>65000000</v>
      </c>
      <c r="M219" t="s">
        <v>44</v>
      </c>
      <c r="N219">
        <v>0</v>
      </c>
      <c r="O219" t="s">
        <v>33</v>
      </c>
      <c r="P219" s="22">
        <v>-249437.5</v>
      </c>
      <c r="Q219" s="22">
        <v>0.91620003922118598</v>
      </c>
      <c r="R219" s="9">
        <v>0.94565217391304301</v>
      </c>
      <c r="S219" s="9">
        <v>0.94565217391304301</v>
      </c>
      <c r="T219" s="26">
        <v>61467391.304347798</v>
      </c>
      <c r="U219" s="26">
        <v>-235881.11413043499</v>
      </c>
      <c r="V219" s="33">
        <v>-249437.5</v>
      </c>
      <c r="W219" s="33">
        <v>0.84801915991000199</v>
      </c>
      <c r="X219" s="34">
        <v>0.94565217391304301</v>
      </c>
      <c r="Y219" s="35">
        <v>0.94565217391304301</v>
      </c>
      <c r="Z219" s="36">
        <v>61467391.304347798</v>
      </c>
      <c r="AA219" s="36">
        <v>-235881.11413043499</v>
      </c>
      <c r="AB219"/>
    </row>
    <row r="220" spans="1:28" x14ac:dyDescent="0.25">
      <c r="A220" s="1">
        <v>48029</v>
      </c>
      <c r="B220" s="1">
        <v>48121</v>
      </c>
      <c r="C220" t="s">
        <v>32</v>
      </c>
      <c r="D220" t="s">
        <v>42</v>
      </c>
      <c r="E220" t="s">
        <v>43</v>
      </c>
      <c r="F220">
        <v>29</v>
      </c>
      <c r="G220" t="s">
        <v>56</v>
      </c>
      <c r="H220" s="1"/>
      <c r="I220" s="1">
        <v>48116</v>
      </c>
      <c r="J220" s="1">
        <v>48207</v>
      </c>
      <c r="K220" s="1">
        <v>48207</v>
      </c>
      <c r="L220">
        <v>65000000</v>
      </c>
      <c r="M220" t="s">
        <v>44</v>
      </c>
      <c r="N220">
        <v>0</v>
      </c>
      <c r="O220" t="s">
        <v>33</v>
      </c>
      <c r="P220" s="22">
        <v>-249437.5</v>
      </c>
      <c r="Q220" s="22">
        <v>0.91326137561332599</v>
      </c>
      <c r="R220" s="9">
        <v>5.4347826086956499E-2</v>
      </c>
      <c r="S220" s="9">
        <v>5.4945054945054903E-2</v>
      </c>
      <c r="T220" s="26">
        <v>3532608.6956521701</v>
      </c>
      <c r="U220" s="26">
        <v>-13705.357142857099</v>
      </c>
      <c r="V220" s="33">
        <v>-249437.5</v>
      </c>
      <c r="W220" s="33">
        <v>0.84318927281438005</v>
      </c>
      <c r="X220" s="34">
        <v>5.4347826086956499E-2</v>
      </c>
      <c r="Y220" s="35">
        <v>5.4945054945054903E-2</v>
      </c>
      <c r="Z220" s="36">
        <v>3532608.6956521701</v>
      </c>
      <c r="AA220" s="36">
        <v>-13705.357142857099</v>
      </c>
      <c r="AB220"/>
    </row>
    <row r="221" spans="1:28" x14ac:dyDescent="0.25">
      <c r="A221" s="1">
        <v>48029</v>
      </c>
      <c r="B221" s="1">
        <v>48121</v>
      </c>
      <c r="C221" t="s">
        <v>32</v>
      </c>
      <c r="D221" t="s">
        <v>45</v>
      </c>
      <c r="E221" t="s">
        <v>43</v>
      </c>
      <c r="F221">
        <v>29</v>
      </c>
      <c r="G221" t="s">
        <v>56</v>
      </c>
      <c r="H221" s="1">
        <v>48108</v>
      </c>
      <c r="I221" s="1">
        <v>48024</v>
      </c>
      <c r="J221" s="1">
        <v>48116</v>
      </c>
      <c r="K221" s="1">
        <v>48116</v>
      </c>
      <c r="L221">
        <v>65000000</v>
      </c>
      <c r="M221" t="s">
        <v>46</v>
      </c>
      <c r="N221">
        <v>2E-3</v>
      </c>
      <c r="O221" t="s">
        <v>27</v>
      </c>
      <c r="P221" s="22">
        <v>244675.575119621</v>
      </c>
      <c r="Q221" s="22">
        <v>0.91620003922118598</v>
      </c>
      <c r="R221" s="9">
        <v>0</v>
      </c>
      <c r="S221" s="9">
        <v>0.94565217391304301</v>
      </c>
      <c r="T221" s="26">
        <v>0</v>
      </c>
      <c r="U221" s="26">
        <v>231377.98951529301</v>
      </c>
      <c r="V221" s="33">
        <v>409641.36179453001</v>
      </c>
      <c r="W221" s="33">
        <v>0.84801915991000199</v>
      </c>
      <c r="X221" s="34">
        <v>0</v>
      </c>
      <c r="Y221" s="35">
        <v>0.94565217391304301</v>
      </c>
      <c r="Z221" s="36">
        <v>0</v>
      </c>
      <c r="AA221" s="36">
        <v>387378.24430569698</v>
      </c>
      <c r="AB221"/>
    </row>
    <row r="222" spans="1:28" x14ac:dyDescent="0.25">
      <c r="A222" s="1">
        <v>48029</v>
      </c>
      <c r="B222" s="1">
        <v>48121</v>
      </c>
      <c r="C222" t="s">
        <v>32</v>
      </c>
      <c r="D222" t="s">
        <v>45</v>
      </c>
      <c r="E222" t="s">
        <v>43</v>
      </c>
      <c r="F222">
        <v>29</v>
      </c>
      <c r="G222" t="s">
        <v>56</v>
      </c>
      <c r="H222" s="1">
        <v>48199</v>
      </c>
      <c r="I222" s="1">
        <v>48116</v>
      </c>
      <c r="J222" s="1">
        <v>48207</v>
      </c>
      <c r="K222" s="1">
        <v>48207</v>
      </c>
      <c r="L222">
        <v>65000000</v>
      </c>
      <c r="M222" t="s">
        <v>46</v>
      </c>
      <c r="N222">
        <v>2E-3</v>
      </c>
      <c r="O222" t="s">
        <v>27</v>
      </c>
      <c r="P222" s="22">
        <v>248868.228296302</v>
      </c>
      <c r="Q222" s="22">
        <v>0.91326137561332599</v>
      </c>
      <c r="R222" s="9">
        <v>0</v>
      </c>
      <c r="S222" s="9">
        <v>5.4945054945054903E-2</v>
      </c>
      <c r="T222" s="26">
        <v>0</v>
      </c>
      <c r="U222" s="26">
        <v>13674.078477818801</v>
      </c>
      <c r="V222" s="33">
        <v>412279.49972096598</v>
      </c>
      <c r="W222" s="33">
        <v>0.84318927281438005</v>
      </c>
      <c r="X222" s="34">
        <v>0</v>
      </c>
      <c r="Y222" s="35">
        <v>5.4945054945054903E-2</v>
      </c>
      <c r="Z222" s="36">
        <v>0</v>
      </c>
      <c r="AA222" s="36">
        <v>22652.719764888199</v>
      </c>
      <c r="AB222"/>
    </row>
    <row r="223" spans="1:28" x14ac:dyDescent="0.25">
      <c r="A223" s="1">
        <v>48029</v>
      </c>
      <c r="B223" s="1">
        <v>48121</v>
      </c>
      <c r="C223" t="s">
        <v>28</v>
      </c>
      <c r="D223" t="s">
        <v>47</v>
      </c>
      <c r="E223" t="s">
        <v>48</v>
      </c>
      <c r="F223">
        <v>26</v>
      </c>
      <c r="H223" s="1">
        <v>48108</v>
      </c>
      <c r="I223" s="1">
        <v>48024</v>
      </c>
      <c r="J223" s="1">
        <v>48116</v>
      </c>
      <c r="K223" s="1">
        <v>48116</v>
      </c>
      <c r="L223">
        <v>35000000</v>
      </c>
      <c r="M223" t="s">
        <v>49</v>
      </c>
      <c r="N223">
        <v>0</v>
      </c>
      <c r="O223" t="s">
        <v>27</v>
      </c>
      <c r="P223" s="22">
        <v>-131748.38660287301</v>
      </c>
      <c r="Q223" s="22">
        <v>0.91620003922118598</v>
      </c>
      <c r="R223" s="9">
        <v>0.94565217391304301</v>
      </c>
      <c r="S223" s="9">
        <v>0.94565217391304301</v>
      </c>
      <c r="T223" s="26">
        <v>33097826.086956501</v>
      </c>
      <c r="U223" s="26">
        <v>-124588.148200543</v>
      </c>
      <c r="V223" s="33">
        <v>-220576.11788936201</v>
      </c>
      <c r="W223" s="33">
        <v>0.84801915991000199</v>
      </c>
      <c r="X223" s="34">
        <v>0.94565217391304301</v>
      </c>
      <c r="Y223" s="35">
        <v>0.94565217391304301</v>
      </c>
      <c r="Z223" s="36">
        <v>33097826.086956501</v>
      </c>
      <c r="AA223" s="36">
        <v>-208588.28539537499</v>
      </c>
      <c r="AB223"/>
    </row>
    <row r="224" spans="1:28" x14ac:dyDescent="0.25">
      <c r="A224" s="1">
        <v>48029</v>
      </c>
      <c r="B224" s="1">
        <v>48121</v>
      </c>
      <c r="C224" t="s">
        <v>28</v>
      </c>
      <c r="D224" t="s">
        <v>47</v>
      </c>
      <c r="E224" t="s">
        <v>48</v>
      </c>
      <c r="F224">
        <v>26</v>
      </c>
      <c r="H224" s="1">
        <v>48199</v>
      </c>
      <c r="I224" s="1">
        <v>48116</v>
      </c>
      <c r="J224" s="1">
        <v>48207</v>
      </c>
      <c r="K224" s="1">
        <v>48207</v>
      </c>
      <c r="L224">
        <v>35000000</v>
      </c>
      <c r="M224" t="s">
        <v>49</v>
      </c>
      <c r="N224">
        <v>0</v>
      </c>
      <c r="O224" t="s">
        <v>27</v>
      </c>
      <c r="P224" s="22">
        <v>-134005.96908262401</v>
      </c>
      <c r="Q224" s="22">
        <v>0.91326137561332599</v>
      </c>
      <c r="R224" s="9">
        <v>5.4347826086956499E-2</v>
      </c>
      <c r="S224" s="9">
        <v>5.4945054945054903E-2</v>
      </c>
      <c r="T224" s="26">
        <v>1902173.9130434799</v>
      </c>
      <c r="U224" s="26">
        <v>-7362.9653342101101</v>
      </c>
      <c r="V224" s="33">
        <v>-221996.653695905</v>
      </c>
      <c r="W224" s="33">
        <v>0.84318927281438005</v>
      </c>
      <c r="X224" s="34">
        <v>5.4347826086956499E-2</v>
      </c>
      <c r="Y224" s="35">
        <v>5.4945054945054903E-2</v>
      </c>
      <c r="Z224" s="36">
        <v>1902173.9130434799</v>
      </c>
      <c r="AA224" s="36">
        <v>-12197.6183349398</v>
      </c>
      <c r="AB224"/>
    </row>
    <row r="225" spans="1:28" x14ac:dyDescent="0.25">
      <c r="A225" s="1">
        <v>48029</v>
      </c>
      <c r="B225" s="1">
        <v>48121</v>
      </c>
      <c r="C225" t="s">
        <v>28</v>
      </c>
      <c r="D225" t="s">
        <v>50</v>
      </c>
      <c r="E225" t="s">
        <v>51</v>
      </c>
      <c r="F225">
        <v>28</v>
      </c>
      <c r="H225" s="1">
        <v>48108</v>
      </c>
      <c r="I225" s="1">
        <v>48024</v>
      </c>
      <c r="J225" s="1">
        <v>48116</v>
      </c>
      <c r="K225" s="1">
        <v>48116</v>
      </c>
      <c r="L225">
        <v>30000000</v>
      </c>
      <c r="M225" t="s">
        <v>49</v>
      </c>
      <c r="N225">
        <v>0</v>
      </c>
      <c r="O225" t="s">
        <v>27</v>
      </c>
      <c r="P225" s="22">
        <v>-112927.18851674801</v>
      </c>
      <c r="Q225" s="22">
        <v>0.91620003922118598</v>
      </c>
      <c r="R225" s="9">
        <v>0.94565217391304301</v>
      </c>
      <c r="S225" s="9">
        <v>0.94565217391304301</v>
      </c>
      <c r="T225" s="26">
        <v>28369565.217391301</v>
      </c>
      <c r="U225" s="26">
        <v>-106789.841314751</v>
      </c>
      <c r="V225" s="33">
        <v>-189065.243905168</v>
      </c>
      <c r="W225" s="33">
        <v>0.84801915991000199</v>
      </c>
      <c r="X225" s="34">
        <v>0.94565217391304301</v>
      </c>
      <c r="Y225" s="35">
        <v>0.94565217391304301</v>
      </c>
      <c r="Z225" s="36">
        <v>28369565.217391301</v>
      </c>
      <c r="AA225" s="36">
        <v>-178789.95891032199</v>
      </c>
      <c r="AB225"/>
    </row>
    <row r="226" spans="1:28" x14ac:dyDescent="0.25">
      <c r="A226" s="1">
        <v>48029</v>
      </c>
      <c r="B226" s="1">
        <v>48121</v>
      </c>
      <c r="C226" t="s">
        <v>28</v>
      </c>
      <c r="D226" t="s">
        <v>50</v>
      </c>
      <c r="E226" t="s">
        <v>51</v>
      </c>
      <c r="F226">
        <v>28</v>
      </c>
      <c r="H226" s="1">
        <v>48199</v>
      </c>
      <c r="I226" s="1">
        <v>48116</v>
      </c>
      <c r="J226" s="1">
        <v>48207</v>
      </c>
      <c r="K226" s="1">
        <v>48207</v>
      </c>
      <c r="L226">
        <v>30000000</v>
      </c>
      <c r="M226" t="s">
        <v>49</v>
      </c>
      <c r="N226">
        <v>0</v>
      </c>
      <c r="O226" t="s">
        <v>27</v>
      </c>
      <c r="P226" s="22">
        <v>-114862.259213678</v>
      </c>
      <c r="Q226" s="22">
        <v>0.91326137561332599</v>
      </c>
      <c r="R226" s="9">
        <v>5.4347826086956499E-2</v>
      </c>
      <c r="S226" s="9">
        <v>5.4945054945054903E-2</v>
      </c>
      <c r="T226" s="26">
        <v>1630434.7826087</v>
      </c>
      <c r="U226" s="26">
        <v>-6311.1131436086698</v>
      </c>
      <c r="V226" s="33">
        <v>-190282.84602506101</v>
      </c>
      <c r="W226" s="33">
        <v>0.84318927281438005</v>
      </c>
      <c r="X226" s="34">
        <v>5.4347826086956499E-2</v>
      </c>
      <c r="Y226" s="35">
        <v>5.4945054945054903E-2</v>
      </c>
      <c r="Z226" s="36">
        <v>1630434.7826087</v>
      </c>
      <c r="AA226" s="36">
        <v>-10455.1014299484</v>
      </c>
      <c r="AB226"/>
    </row>
    <row r="227" spans="1:28" x14ac:dyDescent="0.25">
      <c r="A227" s="1">
        <v>48121</v>
      </c>
      <c r="B227" s="1">
        <v>48213</v>
      </c>
      <c r="C227" t="s">
        <v>32</v>
      </c>
      <c r="D227" t="s">
        <v>42</v>
      </c>
      <c r="E227" t="s">
        <v>43</v>
      </c>
      <c r="F227">
        <v>29</v>
      </c>
      <c r="G227" t="s">
        <v>56</v>
      </c>
      <c r="H227" s="1"/>
      <c r="I227" s="1">
        <v>48116</v>
      </c>
      <c r="J227" s="1">
        <v>48207</v>
      </c>
      <c r="K227" s="1">
        <v>48207</v>
      </c>
      <c r="L227">
        <v>65000000</v>
      </c>
      <c r="M227" t="s">
        <v>44</v>
      </c>
      <c r="N227">
        <v>0</v>
      </c>
      <c r="O227" t="s">
        <v>33</v>
      </c>
      <c r="P227" s="22">
        <v>-249437.5</v>
      </c>
      <c r="Q227" s="22">
        <v>0.91326137561332599</v>
      </c>
      <c r="R227" s="9">
        <v>0.934782608695652</v>
      </c>
      <c r="S227" s="9">
        <v>0.94505494505494503</v>
      </c>
      <c r="T227" s="26">
        <v>60760869.565217398</v>
      </c>
      <c r="U227" s="26">
        <v>-235732.14285714299</v>
      </c>
      <c r="V227" s="33">
        <v>-249437.5</v>
      </c>
      <c r="W227" s="33">
        <v>0.84318927281438005</v>
      </c>
      <c r="X227" s="34">
        <v>0.934782608695652</v>
      </c>
      <c r="Y227" s="35">
        <v>0.94505494505494503</v>
      </c>
      <c r="Z227" s="36">
        <v>60760869.565217398</v>
      </c>
      <c r="AA227" s="36">
        <v>-235732.14285714299</v>
      </c>
      <c r="AB227"/>
    </row>
    <row r="228" spans="1:28" x14ac:dyDescent="0.25">
      <c r="A228" s="1">
        <v>48121</v>
      </c>
      <c r="B228" s="1">
        <v>48213</v>
      </c>
      <c r="C228" t="s">
        <v>32</v>
      </c>
      <c r="D228" t="s">
        <v>42</v>
      </c>
      <c r="E228" t="s">
        <v>43</v>
      </c>
      <c r="F228">
        <v>29</v>
      </c>
      <c r="G228" t="s">
        <v>56</v>
      </c>
      <c r="H228" s="1"/>
      <c r="I228" s="1">
        <v>48207</v>
      </c>
      <c r="J228" s="1">
        <v>48298</v>
      </c>
      <c r="K228" s="1">
        <v>48298</v>
      </c>
      <c r="L228">
        <v>65000000</v>
      </c>
      <c r="M228" t="s">
        <v>44</v>
      </c>
      <c r="N228">
        <v>0</v>
      </c>
      <c r="O228" t="s">
        <v>33</v>
      </c>
      <c r="P228" s="22">
        <v>-249437.5</v>
      </c>
      <c r="Q228" s="22">
        <v>0.91022851989720899</v>
      </c>
      <c r="R228" s="9">
        <v>6.5217391304347797E-2</v>
      </c>
      <c r="S228" s="9">
        <v>6.5934065934065894E-2</v>
      </c>
      <c r="T228" s="26">
        <v>4239130.4347826103</v>
      </c>
      <c r="U228" s="26">
        <v>-16446.428571428602</v>
      </c>
      <c r="V228" s="33">
        <v>-249437.5</v>
      </c>
      <c r="W228" s="33">
        <v>0.83828838972153297</v>
      </c>
      <c r="X228" s="34">
        <v>6.5217391304347797E-2</v>
      </c>
      <c r="Y228" s="35">
        <v>6.5934065934065894E-2</v>
      </c>
      <c r="Z228" s="36">
        <v>4239130.4347826103</v>
      </c>
      <c r="AA228" s="36">
        <v>-16446.428571428602</v>
      </c>
      <c r="AB228"/>
    </row>
    <row r="229" spans="1:28" x14ac:dyDescent="0.25">
      <c r="A229" s="1">
        <v>48121</v>
      </c>
      <c r="B229" s="1">
        <v>48213</v>
      </c>
      <c r="C229" t="s">
        <v>32</v>
      </c>
      <c r="D229" t="s">
        <v>45</v>
      </c>
      <c r="E229" t="s">
        <v>43</v>
      </c>
      <c r="F229">
        <v>29</v>
      </c>
      <c r="G229" t="s">
        <v>56</v>
      </c>
      <c r="H229" s="1">
        <v>48199</v>
      </c>
      <c r="I229" s="1">
        <v>48116</v>
      </c>
      <c r="J229" s="1">
        <v>48207</v>
      </c>
      <c r="K229" s="1">
        <v>48207</v>
      </c>
      <c r="L229">
        <v>65000000</v>
      </c>
      <c r="M229" t="s">
        <v>46</v>
      </c>
      <c r="N229">
        <v>2E-3</v>
      </c>
      <c r="O229" t="s">
        <v>27</v>
      </c>
      <c r="P229" s="22">
        <v>248868.228296302</v>
      </c>
      <c r="Q229" s="22">
        <v>0.91326137561332599</v>
      </c>
      <c r="R229" s="9">
        <v>0</v>
      </c>
      <c r="S229" s="9">
        <v>0.94505494505494503</v>
      </c>
      <c r="T229" s="26">
        <v>0</v>
      </c>
      <c r="U229" s="26">
        <v>235194.14981848301</v>
      </c>
      <c r="V229" s="33">
        <v>412279.49972096598</v>
      </c>
      <c r="W229" s="33">
        <v>0.84318927281438005</v>
      </c>
      <c r="X229" s="34">
        <v>0</v>
      </c>
      <c r="Y229" s="35">
        <v>0.94505494505494503</v>
      </c>
      <c r="Z229" s="36">
        <v>0</v>
      </c>
      <c r="AA229" s="36">
        <v>389626.77995607699</v>
      </c>
      <c r="AB229"/>
    </row>
    <row r="230" spans="1:28" x14ac:dyDescent="0.25">
      <c r="A230" s="1">
        <v>48121</v>
      </c>
      <c r="B230" s="1">
        <v>48213</v>
      </c>
      <c r="C230" t="s">
        <v>32</v>
      </c>
      <c r="D230" t="s">
        <v>45</v>
      </c>
      <c r="E230" t="s">
        <v>43</v>
      </c>
      <c r="F230">
        <v>29</v>
      </c>
      <c r="G230" t="s">
        <v>56</v>
      </c>
      <c r="H230" s="1">
        <v>48290</v>
      </c>
      <c r="I230" s="1">
        <v>48207</v>
      </c>
      <c r="J230" s="1">
        <v>48298</v>
      </c>
      <c r="K230" s="1">
        <v>48298</v>
      </c>
      <c r="L230">
        <v>65000000</v>
      </c>
      <c r="M230" t="s">
        <v>46</v>
      </c>
      <c r="N230">
        <v>2E-3</v>
      </c>
      <c r="O230" t="s">
        <v>27</v>
      </c>
      <c r="P230" s="22">
        <v>250688.57833492101</v>
      </c>
      <c r="Q230" s="22">
        <v>0.91022851989720899</v>
      </c>
      <c r="R230" s="9">
        <v>0</v>
      </c>
      <c r="S230" s="9">
        <v>6.5934065934065894E-2</v>
      </c>
      <c r="T230" s="26">
        <v>0</v>
      </c>
      <c r="U230" s="26">
        <v>16528.917252851901</v>
      </c>
      <c r="V230" s="33">
        <v>414187.59936964401</v>
      </c>
      <c r="W230" s="33">
        <v>0.83828838972153297</v>
      </c>
      <c r="X230" s="34">
        <v>0</v>
      </c>
      <c r="Y230" s="35">
        <v>6.5934065934065894E-2</v>
      </c>
      <c r="Z230" s="36">
        <v>0</v>
      </c>
      <c r="AA230" s="36">
        <v>27309.072485910601</v>
      </c>
      <c r="AB230"/>
    </row>
    <row r="231" spans="1:28" x14ac:dyDescent="0.25">
      <c r="A231" s="1">
        <v>48121</v>
      </c>
      <c r="B231" s="1">
        <v>48213</v>
      </c>
      <c r="C231" t="s">
        <v>28</v>
      </c>
      <c r="D231" t="s">
        <v>47</v>
      </c>
      <c r="E231" t="s">
        <v>48</v>
      </c>
      <c r="F231">
        <v>26</v>
      </c>
      <c r="H231" s="1">
        <v>48199</v>
      </c>
      <c r="I231" s="1">
        <v>48116</v>
      </c>
      <c r="J231" s="1">
        <v>48207</v>
      </c>
      <c r="K231" s="1">
        <v>48207</v>
      </c>
      <c r="L231">
        <v>35000000</v>
      </c>
      <c r="M231" t="s">
        <v>49</v>
      </c>
      <c r="N231">
        <v>0</v>
      </c>
      <c r="O231" t="s">
        <v>27</v>
      </c>
      <c r="P231" s="22">
        <v>-134005.96908262401</v>
      </c>
      <c r="Q231" s="22">
        <v>0.91326137561332599</v>
      </c>
      <c r="R231" s="9">
        <v>0.934782608695652</v>
      </c>
      <c r="S231" s="9">
        <v>0.94505494505494503</v>
      </c>
      <c r="T231" s="26">
        <v>32717391.304347798</v>
      </c>
      <c r="U231" s="26">
        <v>-126643.003748414</v>
      </c>
      <c r="V231" s="33">
        <v>-221996.653695905</v>
      </c>
      <c r="W231" s="33">
        <v>0.84318927281438005</v>
      </c>
      <c r="X231" s="34">
        <v>0.934782608695652</v>
      </c>
      <c r="Y231" s="35">
        <v>0.94505494505494503</v>
      </c>
      <c r="Z231" s="36">
        <v>32717391.304347798</v>
      </c>
      <c r="AA231" s="36">
        <v>-209799.035360965</v>
      </c>
      <c r="AB231"/>
    </row>
    <row r="232" spans="1:28" x14ac:dyDescent="0.25">
      <c r="A232" s="1">
        <v>48121</v>
      </c>
      <c r="B232" s="1">
        <v>48213</v>
      </c>
      <c r="C232" t="s">
        <v>28</v>
      </c>
      <c r="D232" t="s">
        <v>47</v>
      </c>
      <c r="E232" t="s">
        <v>48</v>
      </c>
      <c r="F232">
        <v>26</v>
      </c>
      <c r="H232" s="1">
        <v>48290</v>
      </c>
      <c r="I232" s="1">
        <v>48207</v>
      </c>
      <c r="J232" s="1">
        <v>48298</v>
      </c>
      <c r="K232" s="1">
        <v>48298</v>
      </c>
      <c r="L232">
        <v>35000000</v>
      </c>
      <c r="M232" t="s">
        <v>49</v>
      </c>
      <c r="N232">
        <v>0</v>
      </c>
      <c r="O232" t="s">
        <v>27</v>
      </c>
      <c r="P232" s="22">
        <v>-134986.15756495699</v>
      </c>
      <c r="Q232" s="22">
        <v>0.91022851989720899</v>
      </c>
      <c r="R232" s="9">
        <v>6.5217391304347797E-2</v>
      </c>
      <c r="S232" s="9">
        <v>6.5934065934065894E-2</v>
      </c>
      <c r="T232" s="26">
        <v>2282608.6956521701</v>
      </c>
      <c r="U232" s="26">
        <v>-8900.1862130740992</v>
      </c>
      <c r="V232" s="33">
        <v>-223024.09196826999</v>
      </c>
      <c r="W232" s="33">
        <v>0.83828838972153297</v>
      </c>
      <c r="X232" s="34">
        <v>6.5217391304347797E-2</v>
      </c>
      <c r="Y232" s="35">
        <v>6.5934065934065894E-2</v>
      </c>
      <c r="Z232" s="36">
        <v>2282608.6956521701</v>
      </c>
      <c r="AA232" s="36">
        <v>-14704.885184721101</v>
      </c>
      <c r="AB232"/>
    </row>
    <row r="233" spans="1:28" x14ac:dyDescent="0.25">
      <c r="A233" s="1">
        <v>48121</v>
      </c>
      <c r="B233" s="1">
        <v>48213</v>
      </c>
      <c r="C233" t="s">
        <v>28</v>
      </c>
      <c r="D233" t="s">
        <v>50</v>
      </c>
      <c r="E233" t="s">
        <v>51</v>
      </c>
      <c r="F233">
        <v>28</v>
      </c>
      <c r="H233" s="1">
        <v>48199</v>
      </c>
      <c r="I233" s="1">
        <v>48116</v>
      </c>
      <c r="J233" s="1">
        <v>48207</v>
      </c>
      <c r="K233" s="1">
        <v>48207</v>
      </c>
      <c r="L233">
        <v>30000000</v>
      </c>
      <c r="M233" t="s">
        <v>49</v>
      </c>
      <c r="N233">
        <v>0</v>
      </c>
      <c r="O233" t="s">
        <v>27</v>
      </c>
      <c r="P233" s="22">
        <v>-114862.259213678</v>
      </c>
      <c r="Q233" s="22">
        <v>0.91326137561332599</v>
      </c>
      <c r="R233" s="9">
        <v>0.934782608695652</v>
      </c>
      <c r="S233" s="9">
        <v>0.94505494505494503</v>
      </c>
      <c r="T233" s="26">
        <v>28043478.2608696</v>
      </c>
      <c r="U233" s="26">
        <v>-108551.14607006899</v>
      </c>
      <c r="V233" s="33">
        <v>-190282.84602506101</v>
      </c>
      <c r="W233" s="33">
        <v>0.84318927281438005</v>
      </c>
      <c r="X233" s="34">
        <v>0.934782608695652</v>
      </c>
      <c r="Y233" s="35">
        <v>0.94505494505494503</v>
      </c>
      <c r="Z233" s="36">
        <v>28043478.2608696</v>
      </c>
      <c r="AA233" s="36">
        <v>-179827.74459511301</v>
      </c>
      <c r="AB233"/>
    </row>
    <row r="234" spans="1:28" x14ac:dyDescent="0.25">
      <c r="A234" s="1">
        <v>48121</v>
      </c>
      <c r="B234" s="1">
        <v>48213</v>
      </c>
      <c r="C234" t="s">
        <v>28</v>
      </c>
      <c r="D234" t="s">
        <v>50</v>
      </c>
      <c r="E234" t="s">
        <v>51</v>
      </c>
      <c r="F234">
        <v>28</v>
      </c>
      <c r="H234" s="1">
        <v>48290</v>
      </c>
      <c r="I234" s="1">
        <v>48207</v>
      </c>
      <c r="J234" s="1">
        <v>48298</v>
      </c>
      <c r="K234" s="1">
        <v>48298</v>
      </c>
      <c r="L234">
        <v>30000000</v>
      </c>
      <c r="M234" t="s">
        <v>49</v>
      </c>
      <c r="N234">
        <v>0</v>
      </c>
      <c r="O234" t="s">
        <v>27</v>
      </c>
      <c r="P234" s="22">
        <v>-115702.42076996301</v>
      </c>
      <c r="Q234" s="22">
        <v>0.91022851989720899</v>
      </c>
      <c r="R234" s="9">
        <v>6.5217391304347797E-2</v>
      </c>
      <c r="S234" s="9">
        <v>6.5934065934065894E-2</v>
      </c>
      <c r="T234" s="26">
        <v>1956521.7391304299</v>
      </c>
      <c r="U234" s="26">
        <v>-7628.7310397778001</v>
      </c>
      <c r="V234" s="33">
        <v>-191163.50740137399</v>
      </c>
      <c r="W234" s="33">
        <v>0.83828838972153297</v>
      </c>
      <c r="X234" s="34">
        <v>6.5217391304347797E-2</v>
      </c>
      <c r="Y234" s="35">
        <v>6.5934065934065894E-2</v>
      </c>
      <c r="Z234" s="36">
        <v>1956521.7391304299</v>
      </c>
      <c r="AA234" s="36">
        <v>-12604.1873011895</v>
      </c>
      <c r="AB234"/>
    </row>
    <row r="235" spans="1:28" x14ac:dyDescent="0.25">
      <c r="A235" s="1">
        <v>48213</v>
      </c>
      <c r="B235" s="1">
        <v>48304</v>
      </c>
      <c r="C235" t="s">
        <v>32</v>
      </c>
      <c r="D235" t="s">
        <v>42</v>
      </c>
      <c r="E235" t="s">
        <v>43</v>
      </c>
      <c r="F235">
        <v>29</v>
      </c>
      <c r="G235" t="s">
        <v>56</v>
      </c>
      <c r="H235" s="1"/>
      <c r="I235" s="1">
        <v>48207</v>
      </c>
      <c r="J235" s="1">
        <v>48298</v>
      </c>
      <c r="K235" s="1">
        <v>48298</v>
      </c>
      <c r="L235">
        <v>65000000</v>
      </c>
      <c r="M235" t="s">
        <v>44</v>
      </c>
      <c r="N235">
        <v>0</v>
      </c>
      <c r="O235" t="s">
        <v>33</v>
      </c>
      <c r="P235" s="22">
        <v>-249437.5</v>
      </c>
      <c r="Q235" s="22">
        <v>0.91022851989720899</v>
      </c>
      <c r="R235" s="9">
        <v>0.93406593406593397</v>
      </c>
      <c r="S235" s="9">
        <v>0.93406593406593397</v>
      </c>
      <c r="T235" s="26">
        <v>60714285.714285702</v>
      </c>
      <c r="U235" s="26">
        <v>-232991.07142857101</v>
      </c>
      <c r="V235" s="33">
        <v>-249437.5</v>
      </c>
      <c r="W235" s="33">
        <v>0.83828838972153297</v>
      </c>
      <c r="X235" s="34">
        <v>0.93406593406593397</v>
      </c>
      <c r="Y235" s="35">
        <v>0.93406593406593397</v>
      </c>
      <c r="Z235" s="36">
        <v>60714285.714285702</v>
      </c>
      <c r="AA235" s="36">
        <v>-232991.07142857101</v>
      </c>
      <c r="AB235"/>
    </row>
    <row r="236" spans="1:28" x14ac:dyDescent="0.25">
      <c r="A236" s="1">
        <v>48213</v>
      </c>
      <c r="B236" s="1">
        <v>48304</v>
      </c>
      <c r="C236" t="s">
        <v>32</v>
      </c>
      <c r="D236" t="s">
        <v>42</v>
      </c>
      <c r="E236" t="s">
        <v>43</v>
      </c>
      <c r="F236">
        <v>29</v>
      </c>
      <c r="G236" t="s">
        <v>56</v>
      </c>
      <c r="H236" s="1"/>
      <c r="I236" s="1">
        <v>48298</v>
      </c>
      <c r="J236" s="1">
        <v>48390</v>
      </c>
      <c r="K236" s="1">
        <v>48390</v>
      </c>
      <c r="L236">
        <v>65000000</v>
      </c>
      <c r="M236" t="s">
        <v>44</v>
      </c>
      <c r="N236">
        <v>0</v>
      </c>
      <c r="O236" t="s">
        <v>33</v>
      </c>
      <c r="P236" s="22">
        <v>-249437.5</v>
      </c>
      <c r="Q236" s="22">
        <v>0.90715517480813901</v>
      </c>
      <c r="R236" s="9">
        <v>6.5934065934065894E-2</v>
      </c>
      <c r="S236" s="9">
        <v>6.5217391304347797E-2</v>
      </c>
      <c r="T236" s="26">
        <v>4285714.2857142901</v>
      </c>
      <c r="U236" s="26">
        <v>-16267.6630434783</v>
      </c>
      <c r="V236" s="33">
        <v>-249437.5</v>
      </c>
      <c r="W236" s="33">
        <v>0.83334610771816298</v>
      </c>
      <c r="X236" s="34">
        <v>6.5934065934065894E-2</v>
      </c>
      <c r="Y236" s="35">
        <v>6.5217391304347797E-2</v>
      </c>
      <c r="Z236" s="36">
        <v>4285714.2857142901</v>
      </c>
      <c r="AA236" s="36">
        <v>-16267.6630434783</v>
      </c>
      <c r="AB236"/>
    </row>
    <row r="237" spans="1:28" x14ac:dyDescent="0.25">
      <c r="A237" s="1">
        <v>48213</v>
      </c>
      <c r="B237" s="1">
        <v>48304</v>
      </c>
      <c r="C237" t="s">
        <v>32</v>
      </c>
      <c r="D237" t="s">
        <v>45</v>
      </c>
      <c r="E237" t="s">
        <v>43</v>
      </c>
      <c r="F237">
        <v>29</v>
      </c>
      <c r="G237" t="s">
        <v>56</v>
      </c>
      <c r="H237" s="1">
        <v>48290</v>
      </c>
      <c r="I237" s="1">
        <v>48207</v>
      </c>
      <c r="J237" s="1">
        <v>48298</v>
      </c>
      <c r="K237" s="1">
        <v>48298</v>
      </c>
      <c r="L237">
        <v>65000000</v>
      </c>
      <c r="M237" t="s">
        <v>46</v>
      </c>
      <c r="N237">
        <v>2E-3</v>
      </c>
      <c r="O237" t="s">
        <v>27</v>
      </c>
      <c r="P237" s="22">
        <v>250688.57833492101</v>
      </c>
      <c r="Q237" s="22">
        <v>0.91022851989720899</v>
      </c>
      <c r="R237" s="9">
        <v>0</v>
      </c>
      <c r="S237" s="9">
        <v>0.93406593406593397</v>
      </c>
      <c r="T237" s="26">
        <v>0</v>
      </c>
      <c r="U237" s="26">
        <v>234159.66108206901</v>
      </c>
      <c r="V237" s="33">
        <v>414187.59936964401</v>
      </c>
      <c r="W237" s="33">
        <v>0.83828838972153297</v>
      </c>
      <c r="X237" s="34">
        <v>0</v>
      </c>
      <c r="Y237" s="35">
        <v>0.93406593406593397</v>
      </c>
      <c r="Z237" s="36">
        <v>0</v>
      </c>
      <c r="AA237" s="36">
        <v>386878.52688373299</v>
      </c>
      <c r="AB237"/>
    </row>
    <row r="238" spans="1:28" x14ac:dyDescent="0.25">
      <c r="A238" s="1">
        <v>48213</v>
      </c>
      <c r="B238" s="1">
        <v>48304</v>
      </c>
      <c r="C238" t="s">
        <v>32</v>
      </c>
      <c r="D238" t="s">
        <v>45</v>
      </c>
      <c r="E238" t="s">
        <v>43</v>
      </c>
      <c r="F238">
        <v>29</v>
      </c>
      <c r="G238" t="s">
        <v>56</v>
      </c>
      <c r="H238" s="1">
        <v>48382</v>
      </c>
      <c r="I238" s="1">
        <v>48298</v>
      </c>
      <c r="J238" s="1">
        <v>48390</v>
      </c>
      <c r="K238" s="1">
        <v>48390</v>
      </c>
      <c r="L238">
        <v>65000000</v>
      </c>
      <c r="M238" t="s">
        <v>46</v>
      </c>
      <c r="N238">
        <v>2E-3</v>
      </c>
      <c r="O238" t="s">
        <v>27</v>
      </c>
      <c r="P238" s="22">
        <v>253435.29748998801</v>
      </c>
      <c r="Q238" s="22">
        <v>0.90715517480813901</v>
      </c>
      <c r="R238" s="9">
        <v>0</v>
      </c>
      <c r="S238" s="9">
        <v>6.5217391304347797E-2</v>
      </c>
      <c r="T238" s="26">
        <v>0</v>
      </c>
      <c r="U238" s="26">
        <v>16528.388966738301</v>
      </c>
      <c r="V238" s="33">
        <v>418714.30917595502</v>
      </c>
      <c r="W238" s="33">
        <v>0.83334610771816298</v>
      </c>
      <c r="X238" s="34">
        <v>0</v>
      </c>
      <c r="Y238" s="35">
        <v>6.5217391304347797E-2</v>
      </c>
      <c r="Z238" s="36">
        <v>0</v>
      </c>
      <c r="AA238" s="36">
        <v>27307.454946257902</v>
      </c>
      <c r="AB238"/>
    </row>
    <row r="239" spans="1:28" x14ac:dyDescent="0.25">
      <c r="A239" s="1">
        <v>48213</v>
      </c>
      <c r="B239" s="1">
        <v>48304</v>
      </c>
      <c r="C239" t="s">
        <v>28</v>
      </c>
      <c r="D239" t="s">
        <v>47</v>
      </c>
      <c r="E239" t="s">
        <v>48</v>
      </c>
      <c r="F239">
        <v>26</v>
      </c>
      <c r="H239" s="1">
        <v>48290</v>
      </c>
      <c r="I239" s="1">
        <v>48207</v>
      </c>
      <c r="J239" s="1">
        <v>48298</v>
      </c>
      <c r="K239" s="1">
        <v>48298</v>
      </c>
      <c r="L239">
        <v>35000000</v>
      </c>
      <c r="M239" t="s">
        <v>49</v>
      </c>
      <c r="N239">
        <v>0</v>
      </c>
      <c r="O239" t="s">
        <v>27</v>
      </c>
      <c r="P239" s="22">
        <v>-134986.15756495699</v>
      </c>
      <c r="Q239" s="22">
        <v>0.91022851989720899</v>
      </c>
      <c r="R239" s="9">
        <v>0.93406593406593397</v>
      </c>
      <c r="S239" s="9">
        <v>0.93406593406593397</v>
      </c>
      <c r="T239" s="26">
        <v>32692307.692307699</v>
      </c>
      <c r="U239" s="26">
        <v>-126085.971351883</v>
      </c>
      <c r="V239" s="33">
        <v>-223024.09196826999</v>
      </c>
      <c r="W239" s="33">
        <v>0.83828838972153297</v>
      </c>
      <c r="X239" s="34">
        <v>0.93406593406593397</v>
      </c>
      <c r="Y239" s="35">
        <v>0.93406593406593397</v>
      </c>
      <c r="Z239" s="36">
        <v>32692307.692307699</v>
      </c>
      <c r="AA239" s="36">
        <v>-208319.20678354899</v>
      </c>
      <c r="AB239"/>
    </row>
    <row r="240" spans="1:28" x14ac:dyDescent="0.25">
      <c r="A240" s="1">
        <v>48213</v>
      </c>
      <c r="B240" s="1">
        <v>48304</v>
      </c>
      <c r="C240" t="s">
        <v>28</v>
      </c>
      <c r="D240" t="s">
        <v>47</v>
      </c>
      <c r="E240" t="s">
        <v>48</v>
      </c>
      <c r="F240">
        <v>26</v>
      </c>
      <c r="H240" s="1">
        <v>48382</v>
      </c>
      <c r="I240" s="1">
        <v>48298</v>
      </c>
      <c r="J240" s="1">
        <v>48390</v>
      </c>
      <c r="K240" s="1">
        <v>48390</v>
      </c>
      <c r="L240">
        <v>35000000</v>
      </c>
      <c r="M240" t="s">
        <v>49</v>
      </c>
      <c r="N240">
        <v>0</v>
      </c>
      <c r="O240" t="s">
        <v>27</v>
      </c>
      <c r="P240" s="22">
        <v>-136465.16018691601</v>
      </c>
      <c r="Q240" s="22">
        <v>0.90715517480813901</v>
      </c>
      <c r="R240" s="9">
        <v>6.5934065934065894E-2</v>
      </c>
      <c r="S240" s="9">
        <v>6.5217391304347797E-2</v>
      </c>
      <c r="T240" s="26">
        <v>2307692.3076923098</v>
      </c>
      <c r="U240" s="26">
        <v>-8899.90175132064</v>
      </c>
      <c r="V240" s="33">
        <v>-225461.55109474499</v>
      </c>
      <c r="W240" s="33">
        <v>0.83334610771816298</v>
      </c>
      <c r="X240" s="34">
        <v>6.5934065934065894E-2</v>
      </c>
      <c r="Y240" s="35">
        <v>6.5217391304347797E-2</v>
      </c>
      <c r="Z240" s="36">
        <v>2307692.3076923098</v>
      </c>
      <c r="AA240" s="36">
        <v>-14704.0142018312</v>
      </c>
      <c r="AB240"/>
    </row>
    <row r="241" spans="1:28" x14ac:dyDescent="0.25">
      <c r="A241" s="1">
        <v>48213</v>
      </c>
      <c r="B241" s="1">
        <v>48304</v>
      </c>
      <c r="C241" t="s">
        <v>28</v>
      </c>
      <c r="D241" t="s">
        <v>50</v>
      </c>
      <c r="E241" t="s">
        <v>51</v>
      </c>
      <c r="F241">
        <v>28</v>
      </c>
      <c r="H241" s="1">
        <v>48290</v>
      </c>
      <c r="I241" s="1">
        <v>48207</v>
      </c>
      <c r="J241" s="1">
        <v>48298</v>
      </c>
      <c r="K241" s="1">
        <v>48298</v>
      </c>
      <c r="L241">
        <v>30000000</v>
      </c>
      <c r="M241" t="s">
        <v>49</v>
      </c>
      <c r="N241">
        <v>0</v>
      </c>
      <c r="O241" t="s">
        <v>27</v>
      </c>
      <c r="P241" s="22">
        <v>-115702.42076996301</v>
      </c>
      <c r="Q241" s="22">
        <v>0.91022851989720899</v>
      </c>
      <c r="R241" s="9">
        <v>0.93406593406593397</v>
      </c>
      <c r="S241" s="9">
        <v>0.93406593406593397</v>
      </c>
      <c r="T241" s="26">
        <v>28021978.021977998</v>
      </c>
      <c r="U241" s="26">
        <v>-108073.689730186</v>
      </c>
      <c r="V241" s="33">
        <v>-191163.50740137399</v>
      </c>
      <c r="W241" s="33">
        <v>0.83828838972153297</v>
      </c>
      <c r="X241" s="34">
        <v>0.93406593406593397</v>
      </c>
      <c r="Y241" s="35">
        <v>0.93406593406593397</v>
      </c>
      <c r="Z241" s="36">
        <v>28021978.021977998</v>
      </c>
      <c r="AA241" s="36">
        <v>-178559.320100185</v>
      </c>
      <c r="AB241"/>
    </row>
    <row r="242" spans="1:28" x14ac:dyDescent="0.25">
      <c r="A242" s="1">
        <v>48213</v>
      </c>
      <c r="B242" s="1">
        <v>48304</v>
      </c>
      <c r="C242" t="s">
        <v>28</v>
      </c>
      <c r="D242" t="s">
        <v>50</v>
      </c>
      <c r="E242" t="s">
        <v>51</v>
      </c>
      <c r="F242">
        <v>28</v>
      </c>
      <c r="H242" s="1">
        <v>48382</v>
      </c>
      <c r="I242" s="1">
        <v>48298</v>
      </c>
      <c r="J242" s="1">
        <v>48390</v>
      </c>
      <c r="K242" s="1">
        <v>48390</v>
      </c>
      <c r="L242">
        <v>30000000</v>
      </c>
      <c r="M242" t="s">
        <v>49</v>
      </c>
      <c r="N242">
        <v>0</v>
      </c>
      <c r="O242" t="s">
        <v>27</v>
      </c>
      <c r="P242" s="22">
        <v>-116970.13730307099</v>
      </c>
      <c r="Q242" s="22">
        <v>0.90715517480813901</v>
      </c>
      <c r="R242" s="9">
        <v>6.5934065934065894E-2</v>
      </c>
      <c r="S242" s="9">
        <v>6.5217391304347797E-2</v>
      </c>
      <c r="T242" s="26">
        <v>1978021.97802198</v>
      </c>
      <c r="U242" s="26">
        <v>-7628.4872154176901</v>
      </c>
      <c r="V242" s="33">
        <v>-193252.75808120999</v>
      </c>
      <c r="W242" s="33">
        <v>0.83334610771816298</v>
      </c>
      <c r="X242" s="34">
        <v>6.5934065934065894E-2</v>
      </c>
      <c r="Y242" s="35">
        <v>6.5217391304347797E-2</v>
      </c>
      <c r="Z242" s="36">
        <v>1978021.97802198</v>
      </c>
      <c r="AA242" s="36">
        <v>-12603.4407444267</v>
      </c>
      <c r="AB242"/>
    </row>
    <row r="243" spans="1:28" x14ac:dyDescent="0.25">
      <c r="A243" s="1">
        <v>48304</v>
      </c>
      <c r="B243" s="1">
        <v>48395</v>
      </c>
      <c r="C243" t="s">
        <v>32</v>
      </c>
      <c r="D243" t="s">
        <v>42</v>
      </c>
      <c r="E243" t="s">
        <v>43</v>
      </c>
      <c r="F243">
        <v>29</v>
      </c>
      <c r="G243" t="s">
        <v>56</v>
      </c>
      <c r="H243" s="1"/>
      <c r="I243" s="1">
        <v>48298</v>
      </c>
      <c r="J243" s="1">
        <v>48390</v>
      </c>
      <c r="K243" s="1">
        <v>48390</v>
      </c>
      <c r="L243">
        <v>65000000</v>
      </c>
      <c r="M243" t="s">
        <v>44</v>
      </c>
      <c r="N243">
        <v>0</v>
      </c>
      <c r="O243" t="s">
        <v>33</v>
      </c>
      <c r="P243" s="22">
        <v>-249437.5</v>
      </c>
      <c r="Q243" s="22">
        <v>0.90715517480813901</v>
      </c>
      <c r="R243" s="9">
        <v>0.94505494505494503</v>
      </c>
      <c r="S243" s="9">
        <v>0.934782608695652</v>
      </c>
      <c r="T243" s="26">
        <v>61428571.428571403</v>
      </c>
      <c r="U243" s="26">
        <v>-233169.83695652199</v>
      </c>
      <c r="V243" s="33">
        <v>-249437.5</v>
      </c>
      <c r="W243" s="33">
        <v>0.83334610771816298</v>
      </c>
      <c r="X243" s="34">
        <v>0.94505494505494503</v>
      </c>
      <c r="Y243" s="35">
        <v>0.934782608695652</v>
      </c>
      <c r="Z243" s="36">
        <v>61428571.428571403</v>
      </c>
      <c r="AA243" s="36">
        <v>-233169.83695652199</v>
      </c>
      <c r="AB243"/>
    </row>
    <row r="244" spans="1:28" x14ac:dyDescent="0.25">
      <c r="A244" s="1">
        <v>48304</v>
      </c>
      <c r="B244" s="1">
        <v>48395</v>
      </c>
      <c r="C244" t="s">
        <v>32</v>
      </c>
      <c r="D244" t="s">
        <v>42</v>
      </c>
      <c r="E244" t="s">
        <v>43</v>
      </c>
      <c r="F244">
        <v>29</v>
      </c>
      <c r="G244" t="s">
        <v>56</v>
      </c>
      <c r="H244" s="1"/>
      <c r="I244" s="1">
        <v>48390</v>
      </c>
      <c r="J244" s="1">
        <v>48484</v>
      </c>
      <c r="K244" s="1">
        <v>48484</v>
      </c>
      <c r="L244">
        <v>65000000</v>
      </c>
      <c r="M244" t="s">
        <v>44</v>
      </c>
      <c r="N244">
        <v>0</v>
      </c>
      <c r="O244" t="s">
        <v>33</v>
      </c>
      <c r="P244" s="22">
        <v>-254980.555555556</v>
      </c>
      <c r="Q244" s="22">
        <v>0.90402573544917797</v>
      </c>
      <c r="R244" s="9">
        <v>5.4945054945054903E-2</v>
      </c>
      <c r="S244" s="9">
        <v>5.31914893617021E-2</v>
      </c>
      <c r="T244" s="26">
        <v>3571428.57142857</v>
      </c>
      <c r="U244" s="26">
        <v>-13562.795508274199</v>
      </c>
      <c r="V244" s="33">
        <v>-254980.555555556</v>
      </c>
      <c r="W244" s="33">
        <v>0.82832647867992504</v>
      </c>
      <c r="X244" s="34">
        <v>5.4945054945054903E-2</v>
      </c>
      <c r="Y244" s="35">
        <v>5.31914893617021E-2</v>
      </c>
      <c r="Z244" s="36">
        <v>3571428.57142857</v>
      </c>
      <c r="AA244" s="36">
        <v>-13562.795508274199</v>
      </c>
      <c r="AB244"/>
    </row>
    <row r="245" spans="1:28" x14ac:dyDescent="0.25">
      <c r="A245" s="1">
        <v>48304</v>
      </c>
      <c r="B245" s="1">
        <v>48395</v>
      </c>
      <c r="C245" t="s">
        <v>32</v>
      </c>
      <c r="D245" t="s">
        <v>45</v>
      </c>
      <c r="E245" t="s">
        <v>43</v>
      </c>
      <c r="F245">
        <v>29</v>
      </c>
      <c r="G245" t="s">
        <v>56</v>
      </c>
      <c r="H245" s="1">
        <v>48382</v>
      </c>
      <c r="I245" s="1">
        <v>48298</v>
      </c>
      <c r="J245" s="1">
        <v>48390</v>
      </c>
      <c r="K245" s="1">
        <v>48390</v>
      </c>
      <c r="L245">
        <v>65000000</v>
      </c>
      <c r="M245" t="s">
        <v>46</v>
      </c>
      <c r="N245">
        <v>2E-3</v>
      </c>
      <c r="O245" t="s">
        <v>27</v>
      </c>
      <c r="P245" s="22">
        <v>253435.29748998801</v>
      </c>
      <c r="Q245" s="22">
        <v>0.90715517480813901</v>
      </c>
      <c r="R245" s="9">
        <v>0</v>
      </c>
      <c r="S245" s="9">
        <v>0.934782608695652</v>
      </c>
      <c r="T245" s="26">
        <v>0</v>
      </c>
      <c r="U245" s="26">
        <v>236906.908523249</v>
      </c>
      <c r="V245" s="33">
        <v>418714.30917595502</v>
      </c>
      <c r="W245" s="33">
        <v>0.83334610771816298</v>
      </c>
      <c r="X245" s="34">
        <v>0</v>
      </c>
      <c r="Y245" s="35">
        <v>0.934782608695652</v>
      </c>
      <c r="Z245" s="36">
        <v>0</v>
      </c>
      <c r="AA245" s="36">
        <v>391406.85422969703</v>
      </c>
      <c r="AB245"/>
    </row>
    <row r="246" spans="1:28" x14ac:dyDescent="0.25">
      <c r="A246" s="1">
        <v>48304</v>
      </c>
      <c r="B246" s="1">
        <v>48395</v>
      </c>
      <c r="C246" t="s">
        <v>32</v>
      </c>
      <c r="D246" t="s">
        <v>45</v>
      </c>
      <c r="E246" t="s">
        <v>43</v>
      </c>
      <c r="F246">
        <v>29</v>
      </c>
      <c r="G246" t="s">
        <v>56</v>
      </c>
      <c r="H246" s="1">
        <v>48476</v>
      </c>
      <c r="I246" s="1">
        <v>48390</v>
      </c>
      <c r="J246" s="1">
        <v>48484</v>
      </c>
      <c r="K246" s="1">
        <v>48484</v>
      </c>
      <c r="L246">
        <v>65000000</v>
      </c>
      <c r="M246" t="s">
        <v>46</v>
      </c>
      <c r="N246">
        <v>2E-3</v>
      </c>
      <c r="O246" t="s">
        <v>27</v>
      </c>
      <c r="P246" s="22">
        <v>258940.622389859</v>
      </c>
      <c r="Q246" s="22">
        <v>0.90402573544917797</v>
      </c>
      <c r="R246" s="9">
        <v>0</v>
      </c>
      <c r="S246" s="9">
        <v>5.31914893617021E-2</v>
      </c>
      <c r="T246" s="26">
        <v>0</v>
      </c>
      <c r="U246" s="26">
        <v>13773.4373611627</v>
      </c>
      <c r="V246" s="33">
        <v>427804.12424554501</v>
      </c>
      <c r="W246" s="33">
        <v>0.82832647867992504</v>
      </c>
      <c r="X246" s="34">
        <v>0</v>
      </c>
      <c r="Y246" s="35">
        <v>5.31914893617021E-2</v>
      </c>
      <c r="Z246" s="36">
        <v>0</v>
      </c>
      <c r="AA246" s="36">
        <v>22755.538523699201</v>
      </c>
      <c r="AB246"/>
    </row>
    <row r="247" spans="1:28" x14ac:dyDescent="0.25">
      <c r="A247" s="1">
        <v>48304</v>
      </c>
      <c r="B247" s="1">
        <v>48395</v>
      </c>
      <c r="C247" t="s">
        <v>28</v>
      </c>
      <c r="D247" t="s">
        <v>47</v>
      </c>
      <c r="E247" t="s">
        <v>48</v>
      </c>
      <c r="F247">
        <v>26</v>
      </c>
      <c r="H247" s="1">
        <v>48382</v>
      </c>
      <c r="I247" s="1">
        <v>48298</v>
      </c>
      <c r="J247" s="1">
        <v>48390</v>
      </c>
      <c r="K247" s="1">
        <v>48390</v>
      </c>
      <c r="L247">
        <v>35000000</v>
      </c>
      <c r="M247" t="s">
        <v>49</v>
      </c>
      <c r="N247">
        <v>0</v>
      </c>
      <c r="O247" t="s">
        <v>27</v>
      </c>
      <c r="P247" s="22">
        <v>-136465.16018691601</v>
      </c>
      <c r="Q247" s="22">
        <v>0.90715517480813901</v>
      </c>
      <c r="R247" s="9">
        <v>0.94505494505494503</v>
      </c>
      <c r="S247" s="9">
        <v>0.934782608695652</v>
      </c>
      <c r="T247" s="26">
        <v>33076923.076923098</v>
      </c>
      <c r="U247" s="26">
        <v>-127565.258435596</v>
      </c>
      <c r="V247" s="33">
        <v>-225461.55109474499</v>
      </c>
      <c r="W247" s="33">
        <v>0.83334610771816298</v>
      </c>
      <c r="X247" s="34">
        <v>0.94505494505494503</v>
      </c>
      <c r="Y247" s="35">
        <v>0.934782608695652</v>
      </c>
      <c r="Z247" s="36">
        <v>33076923.076923098</v>
      </c>
      <c r="AA247" s="36">
        <v>-210757.53689291401</v>
      </c>
      <c r="AB247"/>
    </row>
    <row r="248" spans="1:28" x14ac:dyDescent="0.25">
      <c r="A248" s="1">
        <v>48304</v>
      </c>
      <c r="B248" s="1">
        <v>48395</v>
      </c>
      <c r="C248" t="s">
        <v>28</v>
      </c>
      <c r="D248" t="s">
        <v>47</v>
      </c>
      <c r="E248" t="s">
        <v>48</v>
      </c>
      <c r="F248">
        <v>26</v>
      </c>
      <c r="H248" s="1">
        <v>48476</v>
      </c>
      <c r="I248" s="1">
        <v>48390</v>
      </c>
      <c r="J248" s="1">
        <v>48484</v>
      </c>
      <c r="K248" s="1">
        <v>48484</v>
      </c>
      <c r="L248">
        <v>35000000</v>
      </c>
      <c r="M248" t="s">
        <v>49</v>
      </c>
      <c r="N248">
        <v>0</v>
      </c>
      <c r="O248" t="s">
        <v>27</v>
      </c>
      <c r="P248" s="22">
        <v>-139429.56590223199</v>
      </c>
      <c r="Q248" s="22">
        <v>0.90402573544917797</v>
      </c>
      <c r="R248" s="9">
        <v>5.4945054945054903E-2</v>
      </c>
      <c r="S248" s="9">
        <v>5.31914893617021E-2</v>
      </c>
      <c r="T248" s="26">
        <v>1923076.92307692</v>
      </c>
      <c r="U248" s="26">
        <v>-7416.4662713953003</v>
      </c>
      <c r="V248" s="33">
        <v>-230356.06690144699</v>
      </c>
      <c r="W248" s="33">
        <v>0.82832647867992504</v>
      </c>
      <c r="X248" s="34">
        <v>5.4945054945054903E-2</v>
      </c>
      <c r="Y248" s="35">
        <v>5.31914893617021E-2</v>
      </c>
      <c r="Z248" s="36">
        <v>1923076.92307692</v>
      </c>
      <c r="AA248" s="36">
        <v>-12252.982281991901</v>
      </c>
      <c r="AB248"/>
    </row>
    <row r="249" spans="1:28" x14ac:dyDescent="0.25">
      <c r="A249" s="1">
        <v>48304</v>
      </c>
      <c r="B249" s="1">
        <v>48395</v>
      </c>
      <c r="C249" t="s">
        <v>28</v>
      </c>
      <c r="D249" t="s">
        <v>50</v>
      </c>
      <c r="E249" t="s">
        <v>51</v>
      </c>
      <c r="F249">
        <v>28</v>
      </c>
      <c r="H249" s="1">
        <v>48382</v>
      </c>
      <c r="I249" s="1">
        <v>48298</v>
      </c>
      <c r="J249" s="1">
        <v>48390</v>
      </c>
      <c r="K249" s="1">
        <v>48390</v>
      </c>
      <c r="L249">
        <v>30000000</v>
      </c>
      <c r="M249" t="s">
        <v>49</v>
      </c>
      <c r="N249">
        <v>0</v>
      </c>
      <c r="O249" t="s">
        <v>27</v>
      </c>
      <c r="P249" s="22">
        <v>-116970.13730307099</v>
      </c>
      <c r="Q249" s="22">
        <v>0.90715517480813901</v>
      </c>
      <c r="R249" s="9">
        <v>0.94505494505494503</v>
      </c>
      <c r="S249" s="9">
        <v>0.934782608695652</v>
      </c>
      <c r="T249" s="26">
        <v>28351648.351648301</v>
      </c>
      <c r="U249" s="26">
        <v>-109341.65008765399</v>
      </c>
      <c r="V249" s="33">
        <v>-193252.75808120999</v>
      </c>
      <c r="W249" s="33">
        <v>0.83334610771816298</v>
      </c>
      <c r="X249" s="34">
        <v>0.94505494505494503</v>
      </c>
      <c r="Y249" s="35">
        <v>0.934782608695652</v>
      </c>
      <c r="Z249" s="36">
        <v>28351648.351648301</v>
      </c>
      <c r="AA249" s="36">
        <v>-180649.31733678299</v>
      </c>
      <c r="AB249"/>
    </row>
    <row r="250" spans="1:28" x14ac:dyDescent="0.25">
      <c r="A250" s="1">
        <v>48304</v>
      </c>
      <c r="B250" s="1">
        <v>48395</v>
      </c>
      <c r="C250" t="s">
        <v>28</v>
      </c>
      <c r="D250" t="s">
        <v>50</v>
      </c>
      <c r="E250" t="s">
        <v>51</v>
      </c>
      <c r="F250">
        <v>28</v>
      </c>
      <c r="H250" s="1">
        <v>48476</v>
      </c>
      <c r="I250" s="1">
        <v>48390</v>
      </c>
      <c r="J250" s="1">
        <v>48484</v>
      </c>
      <c r="K250" s="1">
        <v>48484</v>
      </c>
      <c r="L250">
        <v>30000000</v>
      </c>
      <c r="M250" t="s">
        <v>49</v>
      </c>
      <c r="N250">
        <v>0</v>
      </c>
      <c r="O250" t="s">
        <v>27</v>
      </c>
      <c r="P250" s="22">
        <v>-119511.05648762699</v>
      </c>
      <c r="Q250" s="22">
        <v>0.90402573544917797</v>
      </c>
      <c r="R250" s="9">
        <v>5.4945054945054903E-2</v>
      </c>
      <c r="S250" s="9">
        <v>5.31914893617021E-2</v>
      </c>
      <c r="T250" s="26">
        <v>1648351.64835165</v>
      </c>
      <c r="U250" s="26">
        <v>-6356.9710897674004</v>
      </c>
      <c r="V250" s="33">
        <v>-197448.05734409799</v>
      </c>
      <c r="W250" s="33">
        <v>0.82832647867992504</v>
      </c>
      <c r="X250" s="34">
        <v>5.4945054945054903E-2</v>
      </c>
      <c r="Y250" s="35">
        <v>5.31914893617021E-2</v>
      </c>
      <c r="Z250" s="36">
        <v>1648351.64835165</v>
      </c>
      <c r="AA250" s="36">
        <v>-10502.5562417073</v>
      </c>
      <c r="AB250"/>
    </row>
    <row r="251" spans="1:28" x14ac:dyDescent="0.25">
      <c r="A251" s="1">
        <v>48395</v>
      </c>
      <c r="B251" s="1">
        <v>48487</v>
      </c>
      <c r="C251" t="s">
        <v>32</v>
      </c>
      <c r="D251" t="s">
        <v>42</v>
      </c>
      <c r="E251" t="s">
        <v>43</v>
      </c>
      <c r="F251">
        <v>29</v>
      </c>
      <c r="G251" t="s">
        <v>56</v>
      </c>
      <c r="H251" s="1"/>
      <c r="I251" s="1">
        <v>48390</v>
      </c>
      <c r="J251" s="1">
        <v>48484</v>
      </c>
      <c r="K251" s="1">
        <v>48484</v>
      </c>
      <c r="L251">
        <v>65000000</v>
      </c>
      <c r="M251" t="s">
        <v>44</v>
      </c>
      <c r="N251">
        <v>0</v>
      </c>
      <c r="O251" t="s">
        <v>33</v>
      </c>
      <c r="P251" s="22">
        <v>-254980.555555556</v>
      </c>
      <c r="Q251" s="22">
        <v>0.90402573544917797</v>
      </c>
      <c r="R251" s="9">
        <v>0.96739130434782605</v>
      </c>
      <c r="S251" s="9">
        <v>0.94680851063829796</v>
      </c>
      <c r="T251" s="26">
        <v>62880434.782608703</v>
      </c>
      <c r="U251" s="26">
        <v>-241417.76004728099</v>
      </c>
      <c r="V251" s="33">
        <v>-254980.555555556</v>
      </c>
      <c r="W251" s="33">
        <v>0.82832647867992504</v>
      </c>
      <c r="X251" s="34">
        <v>0.96739130434782605</v>
      </c>
      <c r="Y251" s="35">
        <v>0.94680851063829796</v>
      </c>
      <c r="Z251" s="36">
        <v>62880434.782608703</v>
      </c>
      <c r="AA251" s="36">
        <v>-241417.76004728099</v>
      </c>
      <c r="AB251"/>
    </row>
    <row r="252" spans="1:28" x14ac:dyDescent="0.25">
      <c r="A252" s="1">
        <v>48395</v>
      </c>
      <c r="B252" s="1">
        <v>48487</v>
      </c>
      <c r="C252" t="s">
        <v>32</v>
      </c>
      <c r="D252" t="s">
        <v>42</v>
      </c>
      <c r="E252" t="s">
        <v>43</v>
      </c>
      <c r="F252">
        <v>29</v>
      </c>
      <c r="G252" t="s">
        <v>56</v>
      </c>
      <c r="H252" s="1"/>
      <c r="I252" s="1">
        <v>48484</v>
      </c>
      <c r="J252" s="1">
        <v>48575</v>
      </c>
      <c r="K252" s="1">
        <v>48575</v>
      </c>
      <c r="L252">
        <v>65000000</v>
      </c>
      <c r="M252" t="s">
        <v>44</v>
      </c>
      <c r="N252">
        <v>0</v>
      </c>
      <c r="O252" t="s">
        <v>33</v>
      </c>
      <c r="P252" s="22">
        <v>-249437.5</v>
      </c>
      <c r="Q252" s="22">
        <v>0.90100645659117695</v>
      </c>
      <c r="R252" s="9">
        <v>3.2608695652173898E-2</v>
      </c>
      <c r="S252" s="9">
        <v>3.2967032967033003E-2</v>
      </c>
      <c r="T252" s="26">
        <v>2119565.2173913</v>
      </c>
      <c r="U252" s="26">
        <v>-8223.2142857142899</v>
      </c>
      <c r="V252" s="33">
        <v>-249437.5</v>
      </c>
      <c r="W252" s="33">
        <v>0.82349585591630503</v>
      </c>
      <c r="X252" s="34">
        <v>3.2608695652173898E-2</v>
      </c>
      <c r="Y252" s="35">
        <v>3.2967032967033003E-2</v>
      </c>
      <c r="Z252" s="36">
        <v>2119565.2173913</v>
      </c>
      <c r="AA252" s="36">
        <v>-8223.2142857142899</v>
      </c>
      <c r="AB252"/>
    </row>
    <row r="253" spans="1:28" x14ac:dyDescent="0.25">
      <c r="A253" s="1">
        <v>48395</v>
      </c>
      <c r="B253" s="1">
        <v>48487</v>
      </c>
      <c r="C253" t="s">
        <v>32</v>
      </c>
      <c r="D253" t="s">
        <v>45</v>
      </c>
      <c r="E253" t="s">
        <v>43</v>
      </c>
      <c r="F253">
        <v>29</v>
      </c>
      <c r="G253" t="s">
        <v>56</v>
      </c>
      <c r="H253" s="1">
        <v>48476</v>
      </c>
      <c r="I253" s="1">
        <v>48390</v>
      </c>
      <c r="J253" s="1">
        <v>48484</v>
      </c>
      <c r="K253" s="1">
        <v>48484</v>
      </c>
      <c r="L253">
        <v>65000000</v>
      </c>
      <c r="M253" t="s">
        <v>46</v>
      </c>
      <c r="N253">
        <v>2E-3</v>
      </c>
      <c r="O253" t="s">
        <v>27</v>
      </c>
      <c r="P253" s="22">
        <v>258940.622389859</v>
      </c>
      <c r="Q253" s="22">
        <v>0.90402573544917797</v>
      </c>
      <c r="R253" s="9">
        <v>0</v>
      </c>
      <c r="S253" s="9">
        <v>0.94680851063829796</v>
      </c>
      <c r="T253" s="26">
        <v>0</v>
      </c>
      <c r="U253" s="26">
        <v>245167.185028696</v>
      </c>
      <c r="V253" s="33">
        <v>427804.12424554501</v>
      </c>
      <c r="W253" s="33">
        <v>0.82832647867992504</v>
      </c>
      <c r="X253" s="34">
        <v>0</v>
      </c>
      <c r="Y253" s="35">
        <v>0.94680851063829796</v>
      </c>
      <c r="Z253" s="36">
        <v>0</v>
      </c>
      <c r="AA253" s="36">
        <v>405048.58572184597</v>
      </c>
      <c r="AB253"/>
    </row>
    <row r="254" spans="1:28" x14ac:dyDescent="0.25">
      <c r="A254" s="1">
        <v>48395</v>
      </c>
      <c r="B254" s="1">
        <v>48487</v>
      </c>
      <c r="C254" t="s">
        <v>32</v>
      </c>
      <c r="D254" t="s">
        <v>45</v>
      </c>
      <c r="E254" t="s">
        <v>43</v>
      </c>
      <c r="F254">
        <v>29</v>
      </c>
      <c r="G254" t="s">
        <v>56</v>
      </c>
      <c r="H254" s="1">
        <v>48567</v>
      </c>
      <c r="I254" s="1">
        <v>48484</v>
      </c>
      <c r="J254" s="1">
        <v>48575</v>
      </c>
      <c r="K254" s="1">
        <v>48575</v>
      </c>
      <c r="L254">
        <v>65000000</v>
      </c>
      <c r="M254" t="s">
        <v>46</v>
      </c>
      <c r="N254">
        <v>2E-3</v>
      </c>
      <c r="O254" t="s">
        <v>27</v>
      </c>
      <c r="P254" s="22">
        <v>259080.627521424</v>
      </c>
      <c r="Q254" s="22">
        <v>0.90100645659117695</v>
      </c>
      <c r="R254" s="9">
        <v>0</v>
      </c>
      <c r="S254" s="9">
        <v>3.2967032967033003E-2</v>
      </c>
      <c r="T254" s="26">
        <v>0</v>
      </c>
      <c r="U254" s="26">
        <v>8541.1195886183705</v>
      </c>
      <c r="V254" s="33">
        <v>422896.15824571101</v>
      </c>
      <c r="W254" s="33">
        <v>0.82349585591630503</v>
      </c>
      <c r="X254" s="34">
        <v>0</v>
      </c>
      <c r="Y254" s="35">
        <v>3.2967032967033003E-2</v>
      </c>
      <c r="Z254" s="36">
        <v>0</v>
      </c>
      <c r="AA254" s="36">
        <v>13941.6315905179</v>
      </c>
      <c r="AB254"/>
    </row>
    <row r="255" spans="1:28" x14ac:dyDescent="0.25">
      <c r="A255" s="1">
        <v>48395</v>
      </c>
      <c r="B255" s="1">
        <v>48487</v>
      </c>
      <c r="C255" t="s">
        <v>28</v>
      </c>
      <c r="D255" t="s">
        <v>47</v>
      </c>
      <c r="E255" t="s">
        <v>48</v>
      </c>
      <c r="F255">
        <v>26</v>
      </c>
      <c r="H255" s="1">
        <v>48476</v>
      </c>
      <c r="I255" s="1">
        <v>48390</v>
      </c>
      <c r="J255" s="1">
        <v>48484</v>
      </c>
      <c r="K255" s="1">
        <v>48484</v>
      </c>
      <c r="L255">
        <v>35000000</v>
      </c>
      <c r="M255" t="s">
        <v>49</v>
      </c>
      <c r="N255">
        <v>0</v>
      </c>
      <c r="O255" t="s">
        <v>27</v>
      </c>
      <c r="P255" s="22">
        <v>-139429.56590223199</v>
      </c>
      <c r="Q255" s="22">
        <v>0.90402573544917797</v>
      </c>
      <c r="R255" s="9">
        <v>0.96739130434782605</v>
      </c>
      <c r="S255" s="9">
        <v>0.94680851063829796</v>
      </c>
      <c r="T255" s="26">
        <v>33858695.652173899</v>
      </c>
      <c r="U255" s="26">
        <v>-132013.09963083599</v>
      </c>
      <c r="V255" s="33">
        <v>-230356.06690144699</v>
      </c>
      <c r="W255" s="33">
        <v>0.82832647867992504</v>
      </c>
      <c r="X255" s="34">
        <v>0.96739130434782605</v>
      </c>
      <c r="Y255" s="35">
        <v>0.94680851063829796</v>
      </c>
      <c r="Z255" s="36">
        <v>33858695.652173899</v>
      </c>
      <c r="AA255" s="36">
        <v>-218103.084619456</v>
      </c>
      <c r="AB255"/>
    </row>
    <row r="256" spans="1:28" x14ac:dyDescent="0.25">
      <c r="A256" s="1">
        <v>48395</v>
      </c>
      <c r="B256" s="1">
        <v>48487</v>
      </c>
      <c r="C256" t="s">
        <v>28</v>
      </c>
      <c r="D256" t="s">
        <v>47</v>
      </c>
      <c r="E256" t="s">
        <v>48</v>
      </c>
      <c r="F256">
        <v>26</v>
      </c>
      <c r="H256" s="1">
        <v>48567</v>
      </c>
      <c r="I256" s="1">
        <v>48484</v>
      </c>
      <c r="J256" s="1">
        <v>48575</v>
      </c>
      <c r="K256" s="1">
        <v>48575</v>
      </c>
      <c r="L256">
        <v>35000000</v>
      </c>
      <c r="M256" t="s">
        <v>49</v>
      </c>
      <c r="N256">
        <v>0</v>
      </c>
      <c r="O256" t="s">
        <v>27</v>
      </c>
      <c r="P256" s="22">
        <v>-139504.95328076699</v>
      </c>
      <c r="Q256" s="22">
        <v>0.90100645659117695</v>
      </c>
      <c r="R256" s="9">
        <v>3.2608695652173898E-2</v>
      </c>
      <c r="S256" s="9">
        <v>3.2967032967033003E-2</v>
      </c>
      <c r="T256" s="26">
        <v>1141304.3478260899</v>
      </c>
      <c r="U256" s="26">
        <v>-4599.0643938714302</v>
      </c>
      <c r="V256" s="33">
        <v>-227713.31597846001</v>
      </c>
      <c r="W256" s="33">
        <v>0.82349585591630503</v>
      </c>
      <c r="X256" s="34">
        <v>3.2608695652173898E-2</v>
      </c>
      <c r="Y256" s="35">
        <v>3.2967032967033003E-2</v>
      </c>
      <c r="Z256" s="36">
        <v>1141304.3478260899</v>
      </c>
      <c r="AA256" s="36">
        <v>-7507.0323948942796</v>
      </c>
      <c r="AB256"/>
    </row>
    <row r="257" spans="1:28" x14ac:dyDescent="0.25">
      <c r="A257" s="1">
        <v>48395</v>
      </c>
      <c r="B257" s="1">
        <v>48487</v>
      </c>
      <c r="C257" t="s">
        <v>28</v>
      </c>
      <c r="D257" t="s">
        <v>50</v>
      </c>
      <c r="E257" t="s">
        <v>51</v>
      </c>
      <c r="F257">
        <v>28</v>
      </c>
      <c r="H257" s="1">
        <v>48476</v>
      </c>
      <c r="I257" s="1">
        <v>48390</v>
      </c>
      <c r="J257" s="1">
        <v>48484</v>
      </c>
      <c r="K257" s="1">
        <v>48484</v>
      </c>
      <c r="L257">
        <v>30000000</v>
      </c>
      <c r="M257" t="s">
        <v>49</v>
      </c>
      <c r="N257">
        <v>0</v>
      </c>
      <c r="O257" t="s">
        <v>27</v>
      </c>
      <c r="P257" s="22">
        <v>-119511.05648762699</v>
      </c>
      <c r="Q257" s="22">
        <v>0.90402573544917797</v>
      </c>
      <c r="R257" s="9">
        <v>0.96739130434782605</v>
      </c>
      <c r="S257" s="9">
        <v>0.94680851063829796</v>
      </c>
      <c r="T257" s="26">
        <v>29021739.1304348</v>
      </c>
      <c r="U257" s="26">
        <v>-113154.08539786001</v>
      </c>
      <c r="V257" s="33">
        <v>-197448.05734409799</v>
      </c>
      <c r="W257" s="33">
        <v>0.82832647867992504</v>
      </c>
      <c r="X257" s="34">
        <v>0.96739130434782605</v>
      </c>
      <c r="Y257" s="35">
        <v>0.94680851063829796</v>
      </c>
      <c r="Z257" s="36">
        <v>29021739.1304348</v>
      </c>
      <c r="AA257" s="36">
        <v>-186945.50110239</v>
      </c>
      <c r="AB257"/>
    </row>
    <row r="258" spans="1:28" x14ac:dyDescent="0.25">
      <c r="A258" s="1">
        <v>48395</v>
      </c>
      <c r="B258" s="1">
        <v>48487</v>
      </c>
      <c r="C258" t="s">
        <v>28</v>
      </c>
      <c r="D258" t="s">
        <v>50</v>
      </c>
      <c r="E258" t="s">
        <v>51</v>
      </c>
      <c r="F258">
        <v>28</v>
      </c>
      <c r="H258" s="1">
        <v>48567</v>
      </c>
      <c r="I258" s="1">
        <v>48484</v>
      </c>
      <c r="J258" s="1">
        <v>48575</v>
      </c>
      <c r="K258" s="1">
        <v>48575</v>
      </c>
      <c r="L258">
        <v>30000000</v>
      </c>
      <c r="M258" t="s">
        <v>49</v>
      </c>
      <c r="N258">
        <v>0</v>
      </c>
      <c r="O258" t="s">
        <v>27</v>
      </c>
      <c r="P258" s="22">
        <v>-119575.674240657</v>
      </c>
      <c r="Q258" s="22">
        <v>0.90100645659117695</v>
      </c>
      <c r="R258" s="9">
        <v>3.2608695652173898E-2</v>
      </c>
      <c r="S258" s="9">
        <v>3.2967032967033003E-2</v>
      </c>
      <c r="T258" s="26">
        <v>978260.86956521706</v>
      </c>
      <c r="U258" s="26">
        <v>-3942.0551947469398</v>
      </c>
      <c r="V258" s="33">
        <v>-195182.84226725099</v>
      </c>
      <c r="W258" s="33">
        <v>0.82349585591630503</v>
      </c>
      <c r="X258" s="34">
        <v>3.2608695652173898E-2</v>
      </c>
      <c r="Y258" s="35">
        <v>3.2967032967033003E-2</v>
      </c>
      <c r="Z258" s="36">
        <v>978260.86956521706</v>
      </c>
      <c r="AA258" s="36">
        <v>-6434.5991956236703</v>
      </c>
      <c r="AB258"/>
    </row>
    <row r="259" spans="1:28" x14ac:dyDescent="0.25">
      <c r="A259" s="1">
        <v>48487</v>
      </c>
      <c r="B259" s="1">
        <v>48579</v>
      </c>
      <c r="C259" t="s">
        <v>32</v>
      </c>
      <c r="D259" t="s">
        <v>42</v>
      </c>
      <c r="E259" t="s">
        <v>43</v>
      </c>
      <c r="F259">
        <v>29</v>
      </c>
      <c r="G259" t="s">
        <v>56</v>
      </c>
      <c r="H259" s="1"/>
      <c r="I259" s="1">
        <v>48484</v>
      </c>
      <c r="J259" s="1">
        <v>48575</v>
      </c>
      <c r="K259" s="1">
        <v>48575</v>
      </c>
      <c r="L259">
        <v>65000000</v>
      </c>
      <c r="M259" t="s">
        <v>44</v>
      </c>
      <c r="N259">
        <v>0</v>
      </c>
      <c r="O259" t="s">
        <v>33</v>
      </c>
      <c r="P259" s="22">
        <v>-249437.5</v>
      </c>
      <c r="Q259" s="22">
        <v>0.90100645659117695</v>
      </c>
      <c r="R259" s="9">
        <v>0.95652173913043503</v>
      </c>
      <c r="S259" s="9">
        <v>0.96703296703296704</v>
      </c>
      <c r="T259" s="26">
        <v>62173913.043478303</v>
      </c>
      <c r="U259" s="26">
        <v>-241214.285714286</v>
      </c>
      <c r="V259" s="33">
        <v>-249437.5</v>
      </c>
      <c r="W259" s="33">
        <v>0.82349585591630503</v>
      </c>
      <c r="X259" s="34">
        <v>0.95652173913043503</v>
      </c>
      <c r="Y259" s="35">
        <v>0.96703296703296704</v>
      </c>
      <c r="Z259" s="36">
        <v>62173913.043478303</v>
      </c>
      <c r="AA259" s="36">
        <v>-241214.285714286</v>
      </c>
      <c r="AB259"/>
    </row>
    <row r="260" spans="1:28" x14ac:dyDescent="0.25">
      <c r="A260" s="1">
        <v>48487</v>
      </c>
      <c r="B260" s="1">
        <v>48579</v>
      </c>
      <c r="C260" t="s">
        <v>32</v>
      </c>
      <c r="D260" t="s">
        <v>42</v>
      </c>
      <c r="E260" t="s">
        <v>43</v>
      </c>
      <c r="F260">
        <v>29</v>
      </c>
      <c r="G260" t="s">
        <v>56</v>
      </c>
      <c r="H260" s="1"/>
      <c r="I260" s="1">
        <v>48575</v>
      </c>
      <c r="J260" s="1">
        <v>48663</v>
      </c>
      <c r="K260" s="1">
        <v>48663</v>
      </c>
      <c r="L260">
        <v>65000000</v>
      </c>
      <c r="M260" t="s">
        <v>44</v>
      </c>
      <c r="N260">
        <v>0</v>
      </c>
      <c r="O260" t="s">
        <v>33</v>
      </c>
      <c r="P260" s="22">
        <v>-243894.444444444</v>
      </c>
      <c r="Q260" s="22">
        <v>0.89797561403221804</v>
      </c>
      <c r="R260" s="9">
        <v>4.3478260869565202E-2</v>
      </c>
      <c r="S260" s="9">
        <v>4.5454545454545497E-2</v>
      </c>
      <c r="T260" s="26">
        <v>2826086.9565217402</v>
      </c>
      <c r="U260" s="26">
        <v>-11086.1111111111</v>
      </c>
      <c r="V260" s="33">
        <v>-243894.444444444</v>
      </c>
      <c r="W260" s="33">
        <v>0.81873694682869602</v>
      </c>
      <c r="X260" s="34">
        <v>4.3478260869565202E-2</v>
      </c>
      <c r="Y260" s="35">
        <v>4.5454545454545497E-2</v>
      </c>
      <c r="Z260" s="36">
        <v>2826086.9565217402</v>
      </c>
      <c r="AA260" s="36">
        <v>-11086.1111111111</v>
      </c>
      <c r="AB260"/>
    </row>
    <row r="261" spans="1:28" x14ac:dyDescent="0.25">
      <c r="A261" s="1">
        <v>48487</v>
      </c>
      <c r="B261" s="1">
        <v>48579</v>
      </c>
      <c r="C261" t="s">
        <v>32</v>
      </c>
      <c r="D261" t="s">
        <v>45</v>
      </c>
      <c r="E261" t="s">
        <v>43</v>
      </c>
      <c r="F261">
        <v>29</v>
      </c>
      <c r="G261" t="s">
        <v>56</v>
      </c>
      <c r="H261" s="1">
        <v>48567</v>
      </c>
      <c r="I261" s="1">
        <v>48484</v>
      </c>
      <c r="J261" s="1">
        <v>48575</v>
      </c>
      <c r="K261" s="1">
        <v>48575</v>
      </c>
      <c r="L261">
        <v>65000000</v>
      </c>
      <c r="M261" t="s">
        <v>46</v>
      </c>
      <c r="N261">
        <v>2E-3</v>
      </c>
      <c r="O261" t="s">
        <v>27</v>
      </c>
      <c r="P261" s="22">
        <v>259080.627521424</v>
      </c>
      <c r="Q261" s="22">
        <v>0.90100645659117695</v>
      </c>
      <c r="R261" s="9">
        <v>0</v>
      </c>
      <c r="S261" s="9">
        <v>0.96703296703296704</v>
      </c>
      <c r="T261" s="26">
        <v>0</v>
      </c>
      <c r="U261" s="26">
        <v>250539.50793280601</v>
      </c>
      <c r="V261" s="33">
        <v>422896.15824571101</v>
      </c>
      <c r="W261" s="33">
        <v>0.82349585591630503</v>
      </c>
      <c r="X261" s="34">
        <v>0</v>
      </c>
      <c r="Y261" s="35">
        <v>0.96703296703296704</v>
      </c>
      <c r="Z261" s="36">
        <v>0</v>
      </c>
      <c r="AA261" s="36">
        <v>408954.52665519301</v>
      </c>
      <c r="AB261"/>
    </row>
    <row r="262" spans="1:28" x14ac:dyDescent="0.25">
      <c r="A262" s="1">
        <v>48487</v>
      </c>
      <c r="B262" s="1">
        <v>48579</v>
      </c>
      <c r="C262" t="s">
        <v>32</v>
      </c>
      <c r="D262" t="s">
        <v>45</v>
      </c>
      <c r="E262" t="s">
        <v>43</v>
      </c>
      <c r="F262">
        <v>29</v>
      </c>
      <c r="G262" t="s">
        <v>56</v>
      </c>
      <c r="H262" s="1">
        <v>48655</v>
      </c>
      <c r="I262" s="1">
        <v>48575</v>
      </c>
      <c r="J262" s="1">
        <v>48663</v>
      </c>
      <c r="K262" s="1">
        <v>48663</v>
      </c>
      <c r="L262">
        <v>65000000</v>
      </c>
      <c r="M262" t="s">
        <v>46</v>
      </c>
      <c r="N262">
        <v>2E-3</v>
      </c>
      <c r="O262" t="s">
        <v>27</v>
      </c>
      <c r="P262" s="22">
        <v>252306.165250744</v>
      </c>
      <c r="Q262" s="22">
        <v>0.89797561403221804</v>
      </c>
      <c r="R262" s="9">
        <v>0</v>
      </c>
      <c r="S262" s="9">
        <v>4.5454545454545497E-2</v>
      </c>
      <c r="T262" s="26">
        <v>0</v>
      </c>
      <c r="U262" s="26">
        <v>11468.462056852</v>
      </c>
      <c r="V262" s="33">
        <v>410810.854159626</v>
      </c>
      <c r="W262" s="33">
        <v>0.81873694682869602</v>
      </c>
      <c r="X262" s="34">
        <v>0</v>
      </c>
      <c r="Y262" s="35">
        <v>4.5454545454545497E-2</v>
      </c>
      <c r="Z262" s="36">
        <v>0</v>
      </c>
      <c r="AA262" s="36">
        <v>18673.220643619399</v>
      </c>
      <c r="AB262"/>
    </row>
    <row r="263" spans="1:28" x14ac:dyDescent="0.25">
      <c r="A263" s="1">
        <v>48487</v>
      </c>
      <c r="B263" s="1">
        <v>48579</v>
      </c>
      <c r="C263" t="s">
        <v>28</v>
      </c>
      <c r="D263" t="s">
        <v>47</v>
      </c>
      <c r="E263" t="s">
        <v>48</v>
      </c>
      <c r="F263">
        <v>26</v>
      </c>
      <c r="H263" s="1">
        <v>48567</v>
      </c>
      <c r="I263" s="1">
        <v>48484</v>
      </c>
      <c r="J263" s="1">
        <v>48575</v>
      </c>
      <c r="K263" s="1">
        <v>48575</v>
      </c>
      <c r="L263">
        <v>35000000</v>
      </c>
      <c r="M263" t="s">
        <v>49</v>
      </c>
      <c r="N263">
        <v>0</v>
      </c>
      <c r="O263" t="s">
        <v>27</v>
      </c>
      <c r="P263" s="22">
        <v>-139504.95328076699</v>
      </c>
      <c r="Q263" s="22">
        <v>0.90100645659117695</v>
      </c>
      <c r="R263" s="9">
        <v>0.95652173913043503</v>
      </c>
      <c r="S263" s="9">
        <v>0.96703296703296704</v>
      </c>
      <c r="T263" s="26">
        <v>33478260.8695652</v>
      </c>
      <c r="U263" s="26">
        <v>-134905.888886895</v>
      </c>
      <c r="V263" s="33">
        <v>-227713.31597846001</v>
      </c>
      <c r="W263" s="33">
        <v>0.82349585591630503</v>
      </c>
      <c r="X263" s="34">
        <v>0.95652173913043503</v>
      </c>
      <c r="Y263" s="35">
        <v>0.96703296703296704</v>
      </c>
      <c r="Z263" s="36">
        <v>33478260.8695652</v>
      </c>
      <c r="AA263" s="36">
        <v>-220206.28358356599</v>
      </c>
      <c r="AB263"/>
    </row>
    <row r="264" spans="1:28" x14ac:dyDescent="0.25">
      <c r="A264" s="1">
        <v>48487</v>
      </c>
      <c r="B264" s="1">
        <v>48579</v>
      </c>
      <c r="C264" t="s">
        <v>28</v>
      </c>
      <c r="D264" t="s">
        <v>47</v>
      </c>
      <c r="E264" t="s">
        <v>48</v>
      </c>
      <c r="F264">
        <v>26</v>
      </c>
      <c r="H264" s="1">
        <v>48655</v>
      </c>
      <c r="I264" s="1">
        <v>48575</v>
      </c>
      <c r="J264" s="1">
        <v>48663</v>
      </c>
      <c r="K264" s="1">
        <v>48663</v>
      </c>
      <c r="L264">
        <v>35000000</v>
      </c>
      <c r="M264" t="s">
        <v>49</v>
      </c>
      <c r="N264">
        <v>0</v>
      </c>
      <c r="O264" t="s">
        <v>27</v>
      </c>
      <c r="P264" s="22">
        <v>-135857.165904247</v>
      </c>
      <c r="Q264" s="22">
        <v>0.89797561403221804</v>
      </c>
      <c r="R264" s="9">
        <v>4.3478260869565202E-2</v>
      </c>
      <c r="S264" s="9">
        <v>4.5454545454545497E-2</v>
      </c>
      <c r="T264" s="26">
        <v>1521739.1304347799</v>
      </c>
      <c r="U264" s="26">
        <v>-6175.3257229203</v>
      </c>
      <c r="V264" s="33">
        <v>-221205.844547491</v>
      </c>
      <c r="W264" s="33">
        <v>0.81873694682869602</v>
      </c>
      <c r="X264" s="34">
        <v>4.3478260869565202E-2</v>
      </c>
      <c r="Y264" s="35">
        <v>4.5454545454545497E-2</v>
      </c>
      <c r="Z264" s="36">
        <v>1521739.1304347799</v>
      </c>
      <c r="AA264" s="36">
        <v>-10054.811115795101</v>
      </c>
      <c r="AB264"/>
    </row>
    <row r="265" spans="1:28" x14ac:dyDescent="0.25">
      <c r="A265" s="1">
        <v>48487</v>
      </c>
      <c r="B265" s="1">
        <v>48579</v>
      </c>
      <c r="C265" t="s">
        <v>28</v>
      </c>
      <c r="D265" t="s">
        <v>50</v>
      </c>
      <c r="E265" t="s">
        <v>51</v>
      </c>
      <c r="F265">
        <v>28</v>
      </c>
      <c r="H265" s="1">
        <v>48567</v>
      </c>
      <c r="I265" s="1">
        <v>48484</v>
      </c>
      <c r="J265" s="1">
        <v>48575</v>
      </c>
      <c r="K265" s="1">
        <v>48575</v>
      </c>
      <c r="L265">
        <v>30000000</v>
      </c>
      <c r="M265" t="s">
        <v>49</v>
      </c>
      <c r="N265">
        <v>0</v>
      </c>
      <c r="O265" t="s">
        <v>27</v>
      </c>
      <c r="P265" s="22">
        <v>-119575.674240657</v>
      </c>
      <c r="Q265" s="22">
        <v>0.90100645659117695</v>
      </c>
      <c r="R265" s="9">
        <v>0.95652173913043503</v>
      </c>
      <c r="S265" s="9">
        <v>0.96703296703296704</v>
      </c>
      <c r="T265" s="26">
        <v>28695652.173912998</v>
      </c>
      <c r="U265" s="26">
        <v>-115633.61904591</v>
      </c>
      <c r="V265" s="33">
        <v>-195182.84226725099</v>
      </c>
      <c r="W265" s="33">
        <v>0.82349585591630503</v>
      </c>
      <c r="X265" s="34">
        <v>0.95652173913043503</v>
      </c>
      <c r="Y265" s="35">
        <v>0.96703296703296704</v>
      </c>
      <c r="Z265" s="36">
        <v>28695652.173912998</v>
      </c>
      <c r="AA265" s="36">
        <v>-188748.24307162801</v>
      </c>
      <c r="AB265"/>
    </row>
    <row r="266" spans="1:28" x14ac:dyDescent="0.25">
      <c r="A266" s="1">
        <v>48487</v>
      </c>
      <c r="B266" s="1">
        <v>48579</v>
      </c>
      <c r="C266" t="s">
        <v>28</v>
      </c>
      <c r="D266" t="s">
        <v>50</v>
      </c>
      <c r="E266" t="s">
        <v>51</v>
      </c>
      <c r="F266">
        <v>28</v>
      </c>
      <c r="H266" s="1">
        <v>48655</v>
      </c>
      <c r="I266" s="1">
        <v>48575</v>
      </c>
      <c r="J266" s="1">
        <v>48663</v>
      </c>
      <c r="K266" s="1">
        <v>48663</v>
      </c>
      <c r="L266">
        <v>30000000</v>
      </c>
      <c r="M266" t="s">
        <v>49</v>
      </c>
      <c r="N266">
        <v>0</v>
      </c>
      <c r="O266" t="s">
        <v>27</v>
      </c>
      <c r="P266" s="22">
        <v>-116448.999346497</v>
      </c>
      <c r="Q266" s="22">
        <v>0.89797561403221804</v>
      </c>
      <c r="R266" s="9">
        <v>4.3478260869565202E-2</v>
      </c>
      <c r="S266" s="9">
        <v>4.5454545454545497E-2</v>
      </c>
      <c r="T266" s="26">
        <v>1304347.82608696</v>
      </c>
      <c r="U266" s="26">
        <v>-5293.1363339316904</v>
      </c>
      <c r="V266" s="33">
        <v>-189605.00961213501</v>
      </c>
      <c r="W266" s="33">
        <v>0.81873694682869602</v>
      </c>
      <c r="X266" s="34">
        <v>4.3478260869565202E-2</v>
      </c>
      <c r="Y266" s="35">
        <v>4.5454545454545497E-2</v>
      </c>
      <c r="Z266" s="36">
        <v>1304347.82608696</v>
      </c>
      <c r="AA266" s="36">
        <v>-8618.4095278243294</v>
      </c>
      <c r="AB266"/>
    </row>
    <row r="267" spans="1:28" x14ac:dyDescent="0.25">
      <c r="A267" s="1">
        <v>48579</v>
      </c>
      <c r="B267" s="1">
        <v>48669</v>
      </c>
      <c r="C267" t="s">
        <v>32</v>
      </c>
      <c r="D267" t="s">
        <v>42</v>
      </c>
      <c r="E267" t="s">
        <v>43</v>
      </c>
      <c r="F267">
        <v>29</v>
      </c>
      <c r="G267" t="s">
        <v>56</v>
      </c>
      <c r="H267" s="1"/>
      <c r="I267" s="1">
        <v>48575</v>
      </c>
      <c r="J267" s="1">
        <v>48663</v>
      </c>
      <c r="K267" s="1">
        <v>48663</v>
      </c>
      <c r="L267">
        <v>65000000</v>
      </c>
      <c r="M267" t="s">
        <v>44</v>
      </c>
      <c r="N267">
        <v>0</v>
      </c>
      <c r="O267" t="s">
        <v>33</v>
      </c>
      <c r="P267" s="22">
        <v>-243894.444444444</v>
      </c>
      <c r="Q267" s="22">
        <v>0.89797561403221804</v>
      </c>
      <c r="R267" s="9">
        <v>0.93333333333333302</v>
      </c>
      <c r="S267" s="9">
        <v>0.95454545454545503</v>
      </c>
      <c r="T267" s="26">
        <v>60666666.666666701</v>
      </c>
      <c r="U267" s="26">
        <v>-232808.33333333299</v>
      </c>
      <c r="V267" s="33">
        <v>-243894.444444444</v>
      </c>
      <c r="W267" s="33">
        <v>0.81873694682869602</v>
      </c>
      <c r="X267" s="34">
        <v>0.93333333333333302</v>
      </c>
      <c r="Y267" s="35">
        <v>0.95454545454545503</v>
      </c>
      <c r="Z267" s="36">
        <v>60666666.666666701</v>
      </c>
      <c r="AA267" s="36">
        <v>-232808.33333333299</v>
      </c>
      <c r="AB267"/>
    </row>
    <row r="268" spans="1:28" x14ac:dyDescent="0.25">
      <c r="A268" s="1">
        <v>48579</v>
      </c>
      <c r="B268" s="1">
        <v>48669</v>
      </c>
      <c r="C268" t="s">
        <v>32</v>
      </c>
      <c r="D268" t="s">
        <v>42</v>
      </c>
      <c r="E268" t="s">
        <v>43</v>
      </c>
      <c r="F268">
        <v>29</v>
      </c>
      <c r="G268" t="s">
        <v>56</v>
      </c>
      <c r="H268" s="1"/>
      <c r="I268" s="1">
        <v>48663</v>
      </c>
      <c r="J268" s="1">
        <v>48757</v>
      </c>
      <c r="K268" s="1">
        <v>48757</v>
      </c>
      <c r="L268">
        <v>65000000</v>
      </c>
      <c r="M268" t="s">
        <v>44</v>
      </c>
      <c r="N268">
        <v>0</v>
      </c>
      <c r="O268" t="s">
        <v>33</v>
      </c>
      <c r="P268" s="22">
        <v>-254980.555555556</v>
      </c>
      <c r="Q268" s="22">
        <v>0.894732916316199</v>
      </c>
      <c r="R268" s="9">
        <v>6.6666666666666693E-2</v>
      </c>
      <c r="S268" s="9">
        <v>6.3829787234042507E-2</v>
      </c>
      <c r="T268" s="26">
        <v>4333333.3333333302</v>
      </c>
      <c r="U268" s="26">
        <v>-16275.3546099291</v>
      </c>
      <c r="V268" s="33">
        <v>-254980.555555556</v>
      </c>
      <c r="W268" s="33">
        <v>0.81366838095440996</v>
      </c>
      <c r="X268" s="34">
        <v>6.6666666666666693E-2</v>
      </c>
      <c r="Y268" s="35">
        <v>6.3829787234042507E-2</v>
      </c>
      <c r="Z268" s="36">
        <v>4333333.3333333302</v>
      </c>
      <c r="AA268" s="36">
        <v>-16275.3546099291</v>
      </c>
      <c r="AB268"/>
    </row>
    <row r="269" spans="1:28" x14ac:dyDescent="0.25">
      <c r="A269" s="1">
        <v>48579</v>
      </c>
      <c r="B269" s="1">
        <v>48669</v>
      </c>
      <c r="C269" t="s">
        <v>32</v>
      </c>
      <c r="D269" t="s">
        <v>45</v>
      </c>
      <c r="E269" t="s">
        <v>43</v>
      </c>
      <c r="F269">
        <v>29</v>
      </c>
      <c r="G269" t="s">
        <v>56</v>
      </c>
      <c r="H269" s="1">
        <v>48655</v>
      </c>
      <c r="I269" s="1">
        <v>48575</v>
      </c>
      <c r="J269" s="1">
        <v>48663</v>
      </c>
      <c r="K269" s="1">
        <v>48663</v>
      </c>
      <c r="L269">
        <v>65000000</v>
      </c>
      <c r="M269" t="s">
        <v>46</v>
      </c>
      <c r="N269">
        <v>2E-3</v>
      </c>
      <c r="O269" t="s">
        <v>27</v>
      </c>
      <c r="P269" s="22">
        <v>252306.165250744</v>
      </c>
      <c r="Q269" s="22">
        <v>0.89797561403221804</v>
      </c>
      <c r="R269" s="9">
        <v>0</v>
      </c>
      <c r="S269" s="9">
        <v>0.95454545454545503</v>
      </c>
      <c r="T269" s="26">
        <v>0</v>
      </c>
      <c r="U269" s="26">
        <v>240837.703193892</v>
      </c>
      <c r="V269" s="33">
        <v>410810.854159626</v>
      </c>
      <c r="W269" s="33">
        <v>0.81873694682869602</v>
      </c>
      <c r="X269" s="34">
        <v>0</v>
      </c>
      <c r="Y269" s="35">
        <v>0.95454545454545503</v>
      </c>
      <c r="Z269" s="36">
        <v>0</v>
      </c>
      <c r="AA269" s="36">
        <v>392137.63351600699</v>
      </c>
      <c r="AB269"/>
    </row>
    <row r="270" spans="1:28" x14ac:dyDescent="0.25">
      <c r="A270" s="1">
        <v>48579</v>
      </c>
      <c r="B270" s="1">
        <v>48669</v>
      </c>
      <c r="C270" t="s">
        <v>32</v>
      </c>
      <c r="D270" t="s">
        <v>45</v>
      </c>
      <c r="E270" t="s">
        <v>43</v>
      </c>
      <c r="F270">
        <v>29</v>
      </c>
      <c r="G270" t="s">
        <v>56</v>
      </c>
      <c r="H270" s="1">
        <v>48749</v>
      </c>
      <c r="I270" s="1">
        <v>48663</v>
      </c>
      <c r="J270" s="1">
        <v>48757</v>
      </c>
      <c r="K270" s="1">
        <v>48757</v>
      </c>
      <c r="L270">
        <v>65000000</v>
      </c>
      <c r="M270" t="s">
        <v>46</v>
      </c>
      <c r="N270">
        <v>2E-3</v>
      </c>
      <c r="O270" t="s">
        <v>27</v>
      </c>
      <c r="P270" s="22">
        <v>269508.85833600699</v>
      </c>
      <c r="Q270" s="22">
        <v>0.894732916316199</v>
      </c>
      <c r="R270" s="9">
        <v>0</v>
      </c>
      <c r="S270" s="9">
        <v>6.3829787234042507E-2</v>
      </c>
      <c r="T270" s="26">
        <v>0</v>
      </c>
      <c r="U270" s="26">
        <v>17202.693085276998</v>
      </c>
      <c r="V270" s="33">
        <v>438820.68512505601</v>
      </c>
      <c r="W270" s="33">
        <v>0.81366838095440996</v>
      </c>
      <c r="X270" s="34">
        <v>0</v>
      </c>
      <c r="Y270" s="35">
        <v>6.3829787234042507E-2</v>
      </c>
      <c r="Z270" s="36">
        <v>0</v>
      </c>
      <c r="AA270" s="36">
        <v>28009.830965429101</v>
      </c>
      <c r="AB270"/>
    </row>
    <row r="271" spans="1:28" x14ac:dyDescent="0.25">
      <c r="A271" s="1">
        <v>48579</v>
      </c>
      <c r="B271" s="1">
        <v>48669</v>
      </c>
      <c r="C271" t="s">
        <v>28</v>
      </c>
      <c r="D271" t="s">
        <v>47</v>
      </c>
      <c r="E271" t="s">
        <v>48</v>
      </c>
      <c r="F271">
        <v>26</v>
      </c>
      <c r="H271" s="1">
        <v>48655</v>
      </c>
      <c r="I271" s="1">
        <v>48575</v>
      </c>
      <c r="J271" s="1">
        <v>48663</v>
      </c>
      <c r="K271" s="1">
        <v>48663</v>
      </c>
      <c r="L271">
        <v>35000000</v>
      </c>
      <c r="M271" t="s">
        <v>49</v>
      </c>
      <c r="N271">
        <v>0</v>
      </c>
      <c r="O271" t="s">
        <v>27</v>
      </c>
      <c r="P271" s="22">
        <v>-135857.165904247</v>
      </c>
      <c r="Q271" s="22">
        <v>0.89797561403221804</v>
      </c>
      <c r="R271" s="9">
        <v>0.93333333333333302</v>
      </c>
      <c r="S271" s="9">
        <v>0.95454545454545503</v>
      </c>
      <c r="T271" s="26">
        <v>32666666.666666701</v>
      </c>
      <c r="U271" s="26">
        <v>-129681.840181326</v>
      </c>
      <c r="V271" s="33">
        <v>-221205.844547491</v>
      </c>
      <c r="W271" s="33">
        <v>0.81873694682869602</v>
      </c>
      <c r="X271" s="34">
        <v>0.93333333333333302</v>
      </c>
      <c r="Y271" s="35">
        <v>0.95454545454545503</v>
      </c>
      <c r="Z271" s="36">
        <v>32666666.666666701</v>
      </c>
      <c r="AA271" s="36">
        <v>-211151.03343169601</v>
      </c>
      <c r="AB271"/>
    </row>
    <row r="272" spans="1:28" x14ac:dyDescent="0.25">
      <c r="A272" s="1">
        <v>48579</v>
      </c>
      <c r="B272" s="1">
        <v>48669</v>
      </c>
      <c r="C272" t="s">
        <v>28</v>
      </c>
      <c r="D272" t="s">
        <v>47</v>
      </c>
      <c r="E272" t="s">
        <v>48</v>
      </c>
      <c r="F272">
        <v>26</v>
      </c>
      <c r="H272" s="1">
        <v>48749</v>
      </c>
      <c r="I272" s="1">
        <v>48663</v>
      </c>
      <c r="J272" s="1">
        <v>48757</v>
      </c>
      <c r="K272" s="1">
        <v>48757</v>
      </c>
      <c r="L272">
        <v>35000000</v>
      </c>
      <c r="M272" t="s">
        <v>49</v>
      </c>
      <c r="N272">
        <v>0</v>
      </c>
      <c r="O272" t="s">
        <v>27</v>
      </c>
      <c r="P272" s="22">
        <v>-145120.15448861901</v>
      </c>
      <c r="Q272" s="22">
        <v>0.894732916316199</v>
      </c>
      <c r="R272" s="9">
        <v>6.6666666666666693E-2</v>
      </c>
      <c r="S272" s="9">
        <v>6.3829787234042507E-2</v>
      </c>
      <c r="T272" s="26">
        <v>2333333.3333333302</v>
      </c>
      <c r="U272" s="26">
        <v>-9262.9885843799493</v>
      </c>
      <c r="V272" s="33">
        <v>-236288.06122118401</v>
      </c>
      <c r="W272" s="33">
        <v>0.81366838095440996</v>
      </c>
      <c r="X272" s="34">
        <v>6.6666666666666693E-2</v>
      </c>
      <c r="Y272" s="35">
        <v>6.3829787234042507E-2</v>
      </c>
      <c r="Z272" s="36">
        <v>2333333.3333333302</v>
      </c>
      <c r="AA272" s="36">
        <v>-15082.216673692599</v>
      </c>
      <c r="AB272"/>
    </row>
    <row r="273" spans="1:28" x14ac:dyDescent="0.25">
      <c r="A273" s="1">
        <v>48579</v>
      </c>
      <c r="B273" s="1">
        <v>48669</v>
      </c>
      <c r="C273" t="s">
        <v>28</v>
      </c>
      <c r="D273" t="s">
        <v>50</v>
      </c>
      <c r="E273" t="s">
        <v>51</v>
      </c>
      <c r="F273">
        <v>28</v>
      </c>
      <c r="H273" s="1">
        <v>48655</v>
      </c>
      <c r="I273" s="1">
        <v>48575</v>
      </c>
      <c r="J273" s="1">
        <v>48663</v>
      </c>
      <c r="K273" s="1">
        <v>48663</v>
      </c>
      <c r="L273">
        <v>30000000</v>
      </c>
      <c r="M273" t="s">
        <v>49</v>
      </c>
      <c r="N273">
        <v>0</v>
      </c>
      <c r="O273" t="s">
        <v>27</v>
      </c>
      <c r="P273" s="22">
        <v>-116448.999346497</v>
      </c>
      <c r="Q273" s="22">
        <v>0.89797561403221804</v>
      </c>
      <c r="R273" s="9">
        <v>0.93333333333333302</v>
      </c>
      <c r="S273" s="9">
        <v>0.95454545454545503</v>
      </c>
      <c r="T273" s="26">
        <v>28000000</v>
      </c>
      <c r="U273" s="26">
        <v>-111155.86301256499</v>
      </c>
      <c r="V273" s="33">
        <v>-189605.00961213501</v>
      </c>
      <c r="W273" s="33">
        <v>0.81873694682869602</v>
      </c>
      <c r="X273" s="34">
        <v>0.93333333333333302</v>
      </c>
      <c r="Y273" s="35">
        <v>0.95454545454545503</v>
      </c>
      <c r="Z273" s="36">
        <v>28000000</v>
      </c>
      <c r="AA273" s="36">
        <v>-180986.60008431101</v>
      </c>
      <c r="AB273"/>
    </row>
    <row r="274" spans="1:28" x14ac:dyDescent="0.25">
      <c r="A274" s="1">
        <v>48579</v>
      </c>
      <c r="B274" s="1">
        <v>48669</v>
      </c>
      <c r="C274" t="s">
        <v>28</v>
      </c>
      <c r="D274" t="s">
        <v>50</v>
      </c>
      <c r="E274" t="s">
        <v>51</v>
      </c>
      <c r="F274">
        <v>28</v>
      </c>
      <c r="H274" s="1">
        <v>48749</v>
      </c>
      <c r="I274" s="1">
        <v>48663</v>
      </c>
      <c r="J274" s="1">
        <v>48757</v>
      </c>
      <c r="K274" s="1">
        <v>48757</v>
      </c>
      <c r="L274">
        <v>30000000</v>
      </c>
      <c r="M274" t="s">
        <v>49</v>
      </c>
      <c r="N274">
        <v>0</v>
      </c>
      <c r="O274" t="s">
        <v>27</v>
      </c>
      <c r="P274" s="22">
        <v>-124388.70384738799</v>
      </c>
      <c r="Q274" s="22">
        <v>0.894732916316199</v>
      </c>
      <c r="R274" s="9">
        <v>6.6666666666666693E-2</v>
      </c>
      <c r="S274" s="9">
        <v>6.3829787234042507E-2</v>
      </c>
      <c r="T274" s="26">
        <v>2000000</v>
      </c>
      <c r="U274" s="26">
        <v>-7939.7045008970999</v>
      </c>
      <c r="V274" s="33">
        <v>-202532.62390387201</v>
      </c>
      <c r="W274" s="33">
        <v>0.81366838095440996</v>
      </c>
      <c r="X274" s="34">
        <v>6.6666666666666693E-2</v>
      </c>
      <c r="Y274" s="35">
        <v>6.3829787234042507E-2</v>
      </c>
      <c r="Z274" s="36">
        <v>2000000</v>
      </c>
      <c r="AA274" s="36">
        <v>-12927.6142917365</v>
      </c>
      <c r="AB274"/>
    </row>
    <row r="275" spans="1:28" x14ac:dyDescent="0.25">
      <c r="A275" s="1">
        <v>48669</v>
      </c>
      <c r="B275" s="1">
        <v>48760</v>
      </c>
      <c r="C275" t="s">
        <v>32</v>
      </c>
      <c r="D275" t="s">
        <v>42</v>
      </c>
      <c r="E275" t="s">
        <v>43</v>
      </c>
      <c r="F275">
        <v>29</v>
      </c>
      <c r="G275" t="s">
        <v>56</v>
      </c>
      <c r="H275" s="1"/>
      <c r="I275" s="1">
        <v>48663</v>
      </c>
      <c r="J275" s="1">
        <v>48757</v>
      </c>
      <c r="K275" s="1">
        <v>48757</v>
      </c>
      <c r="L275">
        <v>65000000</v>
      </c>
      <c r="M275" t="s">
        <v>44</v>
      </c>
      <c r="N275">
        <v>0</v>
      </c>
      <c r="O275" t="s">
        <v>33</v>
      </c>
      <c r="P275" s="22">
        <v>-254980.555555556</v>
      </c>
      <c r="Q275" s="22">
        <v>0.894732916316199</v>
      </c>
      <c r="R275" s="9">
        <v>0.96703296703296704</v>
      </c>
      <c r="S275" s="9">
        <v>0.93617021276595702</v>
      </c>
      <c r="T275" s="26">
        <v>62857142.857142903</v>
      </c>
      <c r="U275" s="26">
        <v>-238705.20094562601</v>
      </c>
      <c r="V275" s="33">
        <v>-254980.555555556</v>
      </c>
      <c r="W275" s="33">
        <v>0.81366838095440996</v>
      </c>
      <c r="X275" s="34">
        <v>0.96703296703296704</v>
      </c>
      <c r="Y275" s="35">
        <v>0.93617021276595702</v>
      </c>
      <c r="Z275" s="36">
        <v>62857142.857142903</v>
      </c>
      <c r="AA275" s="36">
        <v>-238705.20094562601</v>
      </c>
      <c r="AB275"/>
    </row>
    <row r="276" spans="1:28" x14ac:dyDescent="0.25">
      <c r="A276" s="1">
        <v>48669</v>
      </c>
      <c r="B276" s="1">
        <v>48760</v>
      </c>
      <c r="C276" t="s">
        <v>32</v>
      </c>
      <c r="D276" t="s">
        <v>42</v>
      </c>
      <c r="E276" t="s">
        <v>43</v>
      </c>
      <c r="F276">
        <v>29</v>
      </c>
      <c r="G276" t="s">
        <v>56</v>
      </c>
      <c r="H276" s="1"/>
      <c r="I276" s="1">
        <v>48757</v>
      </c>
      <c r="J276" s="1">
        <v>48848</v>
      </c>
      <c r="K276" s="1">
        <v>48848</v>
      </c>
      <c r="L276">
        <v>65000000</v>
      </c>
      <c r="M276" t="s">
        <v>44</v>
      </c>
      <c r="N276">
        <v>0</v>
      </c>
      <c r="O276" t="s">
        <v>33</v>
      </c>
      <c r="P276" s="22">
        <v>-246665.97222222199</v>
      </c>
      <c r="Q276" s="22">
        <v>0.89160486454182197</v>
      </c>
      <c r="R276" s="9">
        <v>3.2967032967033003E-2</v>
      </c>
      <c r="S276" s="9">
        <v>3.2967032967033003E-2</v>
      </c>
      <c r="T276" s="26">
        <v>2142857.1428571399</v>
      </c>
      <c r="U276" s="26">
        <v>-8131.8452380952403</v>
      </c>
      <c r="V276" s="33">
        <v>-246665.97222222199</v>
      </c>
      <c r="W276" s="33">
        <v>0.80879147167183496</v>
      </c>
      <c r="X276" s="34">
        <v>3.2967032967033003E-2</v>
      </c>
      <c r="Y276" s="35">
        <v>3.2967032967033003E-2</v>
      </c>
      <c r="Z276" s="36">
        <v>2142857.1428571399</v>
      </c>
      <c r="AA276" s="36">
        <v>-8131.8452380952403</v>
      </c>
      <c r="AB276"/>
    </row>
    <row r="277" spans="1:28" x14ac:dyDescent="0.25">
      <c r="A277" s="1">
        <v>48669</v>
      </c>
      <c r="B277" s="1">
        <v>48760</v>
      </c>
      <c r="C277" t="s">
        <v>32</v>
      </c>
      <c r="D277" t="s">
        <v>45</v>
      </c>
      <c r="E277" t="s">
        <v>43</v>
      </c>
      <c r="F277">
        <v>29</v>
      </c>
      <c r="G277" t="s">
        <v>56</v>
      </c>
      <c r="H277" s="1">
        <v>48749</v>
      </c>
      <c r="I277" s="1">
        <v>48663</v>
      </c>
      <c r="J277" s="1">
        <v>48757</v>
      </c>
      <c r="K277" s="1">
        <v>48757</v>
      </c>
      <c r="L277">
        <v>65000000</v>
      </c>
      <c r="M277" t="s">
        <v>46</v>
      </c>
      <c r="N277">
        <v>2E-3</v>
      </c>
      <c r="O277" t="s">
        <v>27</v>
      </c>
      <c r="P277" s="22">
        <v>269508.85833600699</v>
      </c>
      <c r="Q277" s="22">
        <v>0.894732916316199</v>
      </c>
      <c r="R277" s="9">
        <v>0</v>
      </c>
      <c r="S277" s="9">
        <v>0.93617021276595702</v>
      </c>
      <c r="T277" s="26">
        <v>0</v>
      </c>
      <c r="U277" s="26">
        <v>252306.16525073</v>
      </c>
      <c r="V277" s="33">
        <v>438820.68512505601</v>
      </c>
      <c r="W277" s="33">
        <v>0.81366838095440996</v>
      </c>
      <c r="X277" s="34">
        <v>0</v>
      </c>
      <c r="Y277" s="35">
        <v>0.93617021276595702</v>
      </c>
      <c r="Z277" s="36">
        <v>0</v>
      </c>
      <c r="AA277" s="36">
        <v>410810.85415962699</v>
      </c>
      <c r="AB277"/>
    </row>
    <row r="278" spans="1:28" x14ac:dyDescent="0.25">
      <c r="A278" s="1">
        <v>48669</v>
      </c>
      <c r="B278" s="1">
        <v>48760</v>
      </c>
      <c r="C278" t="s">
        <v>32</v>
      </c>
      <c r="D278" t="s">
        <v>45</v>
      </c>
      <c r="E278" t="s">
        <v>43</v>
      </c>
      <c r="F278">
        <v>29</v>
      </c>
      <c r="G278" t="s">
        <v>56</v>
      </c>
      <c r="H278" s="1">
        <v>48840</v>
      </c>
      <c r="I278" s="1">
        <v>48757</v>
      </c>
      <c r="J278" s="1">
        <v>48848</v>
      </c>
      <c r="K278" s="1">
        <v>48848</v>
      </c>
      <c r="L278">
        <v>65000000</v>
      </c>
      <c r="M278" t="s">
        <v>46</v>
      </c>
      <c r="N278">
        <v>2E-3</v>
      </c>
      <c r="O278" t="s">
        <v>27</v>
      </c>
      <c r="P278" s="22">
        <v>260903.120997399</v>
      </c>
      <c r="Q278" s="22">
        <v>0.89160486454182197</v>
      </c>
      <c r="R278" s="9">
        <v>0</v>
      </c>
      <c r="S278" s="9">
        <v>3.2967032967033003E-2</v>
      </c>
      <c r="T278" s="26">
        <v>0</v>
      </c>
      <c r="U278" s="26">
        <v>8601.2017911230396</v>
      </c>
      <c r="V278" s="33">
        <v>424802.80989303603</v>
      </c>
      <c r="W278" s="33">
        <v>0.80879147167183496</v>
      </c>
      <c r="X278" s="34">
        <v>0</v>
      </c>
      <c r="Y278" s="35">
        <v>3.2967032967033003E-2</v>
      </c>
      <c r="Z278" s="36">
        <v>0</v>
      </c>
      <c r="AA278" s="36">
        <v>14004.488238231899</v>
      </c>
      <c r="AB278"/>
    </row>
    <row r="279" spans="1:28" x14ac:dyDescent="0.25">
      <c r="A279" s="1">
        <v>48669</v>
      </c>
      <c r="B279" s="1">
        <v>48760</v>
      </c>
      <c r="C279" t="s">
        <v>28</v>
      </c>
      <c r="D279" t="s">
        <v>47</v>
      </c>
      <c r="E279" t="s">
        <v>48</v>
      </c>
      <c r="F279">
        <v>26</v>
      </c>
      <c r="H279" s="1">
        <v>48749</v>
      </c>
      <c r="I279" s="1">
        <v>48663</v>
      </c>
      <c r="J279" s="1">
        <v>48757</v>
      </c>
      <c r="K279" s="1">
        <v>48757</v>
      </c>
      <c r="L279">
        <v>35000000</v>
      </c>
      <c r="M279" t="s">
        <v>49</v>
      </c>
      <c r="N279">
        <v>0</v>
      </c>
      <c r="O279" t="s">
        <v>27</v>
      </c>
      <c r="P279" s="22">
        <v>-145120.15448861901</v>
      </c>
      <c r="Q279" s="22">
        <v>0.894732916316199</v>
      </c>
      <c r="R279" s="9">
        <v>0.96703296703296704</v>
      </c>
      <c r="S279" s="9">
        <v>0.93617021276595702</v>
      </c>
      <c r="T279" s="26">
        <v>33846153.846153803</v>
      </c>
      <c r="U279" s="26">
        <v>-135857.16590423899</v>
      </c>
      <c r="V279" s="33">
        <v>-236288.06122118401</v>
      </c>
      <c r="W279" s="33">
        <v>0.81366838095440996</v>
      </c>
      <c r="X279" s="34">
        <v>0.96703296703296704</v>
      </c>
      <c r="Y279" s="35">
        <v>0.93617021276595702</v>
      </c>
      <c r="Z279" s="36">
        <v>33846153.846153803</v>
      </c>
      <c r="AA279" s="36">
        <v>-221205.844547491</v>
      </c>
      <c r="AB279"/>
    </row>
    <row r="280" spans="1:28" x14ac:dyDescent="0.25">
      <c r="A280" s="1">
        <v>48669</v>
      </c>
      <c r="B280" s="1">
        <v>48760</v>
      </c>
      <c r="C280" t="s">
        <v>28</v>
      </c>
      <c r="D280" t="s">
        <v>47</v>
      </c>
      <c r="E280" t="s">
        <v>48</v>
      </c>
      <c r="F280">
        <v>26</v>
      </c>
      <c r="H280" s="1">
        <v>48840</v>
      </c>
      <c r="I280" s="1">
        <v>48757</v>
      </c>
      <c r="J280" s="1">
        <v>48848</v>
      </c>
      <c r="K280" s="1">
        <v>48848</v>
      </c>
      <c r="L280">
        <v>35000000</v>
      </c>
      <c r="M280" t="s">
        <v>49</v>
      </c>
      <c r="N280">
        <v>0</v>
      </c>
      <c r="O280" t="s">
        <v>27</v>
      </c>
      <c r="P280" s="22">
        <v>-140486.29592167601</v>
      </c>
      <c r="Q280" s="22">
        <v>0.89160486454182197</v>
      </c>
      <c r="R280" s="9">
        <v>3.2967032967033003E-2</v>
      </c>
      <c r="S280" s="9">
        <v>3.2967032967033003E-2</v>
      </c>
      <c r="T280" s="26">
        <v>1153846.15384615</v>
      </c>
      <c r="U280" s="26">
        <v>-4631.4163490662504</v>
      </c>
      <c r="V280" s="33">
        <v>-228739.97455778799</v>
      </c>
      <c r="W280" s="33">
        <v>0.80879147167183496</v>
      </c>
      <c r="X280" s="34">
        <v>3.2967032967033003E-2</v>
      </c>
      <c r="Y280" s="35">
        <v>3.2967032967033003E-2</v>
      </c>
      <c r="Z280" s="36">
        <v>1153846.15384615</v>
      </c>
      <c r="AA280" s="36">
        <v>-7540.8782821248997</v>
      </c>
      <c r="AB280"/>
    </row>
    <row r="281" spans="1:28" x14ac:dyDescent="0.25">
      <c r="A281" s="1">
        <v>48669</v>
      </c>
      <c r="B281" s="1">
        <v>48760</v>
      </c>
      <c r="C281" t="s">
        <v>28</v>
      </c>
      <c r="D281" t="s">
        <v>50</v>
      </c>
      <c r="E281" t="s">
        <v>51</v>
      </c>
      <c r="F281">
        <v>28</v>
      </c>
      <c r="H281" s="1">
        <v>48749</v>
      </c>
      <c r="I281" s="1">
        <v>48663</v>
      </c>
      <c r="J281" s="1">
        <v>48757</v>
      </c>
      <c r="K281" s="1">
        <v>48757</v>
      </c>
      <c r="L281">
        <v>30000000</v>
      </c>
      <c r="M281" t="s">
        <v>49</v>
      </c>
      <c r="N281">
        <v>0</v>
      </c>
      <c r="O281" t="s">
        <v>27</v>
      </c>
      <c r="P281" s="22">
        <v>-124388.70384738799</v>
      </c>
      <c r="Q281" s="22">
        <v>0.894732916316199</v>
      </c>
      <c r="R281" s="9">
        <v>0.96703296703296704</v>
      </c>
      <c r="S281" s="9">
        <v>0.93617021276595702</v>
      </c>
      <c r="T281" s="26">
        <v>29010989.010988999</v>
      </c>
      <c r="U281" s="26">
        <v>-116448.99934649099</v>
      </c>
      <c r="V281" s="33">
        <v>-202532.62390387201</v>
      </c>
      <c r="W281" s="33">
        <v>0.81366838095440996</v>
      </c>
      <c r="X281" s="34">
        <v>0.96703296703296704</v>
      </c>
      <c r="Y281" s="35">
        <v>0.93617021276595702</v>
      </c>
      <c r="Z281" s="36">
        <v>29010989.010988999</v>
      </c>
      <c r="AA281" s="36">
        <v>-189605.00961213501</v>
      </c>
      <c r="AB281"/>
    </row>
    <row r="282" spans="1:28" x14ac:dyDescent="0.25">
      <c r="A282" s="1">
        <v>48669</v>
      </c>
      <c r="B282" s="1">
        <v>48760</v>
      </c>
      <c r="C282" t="s">
        <v>28</v>
      </c>
      <c r="D282" t="s">
        <v>50</v>
      </c>
      <c r="E282" t="s">
        <v>51</v>
      </c>
      <c r="F282">
        <v>28</v>
      </c>
      <c r="H282" s="1">
        <v>48840</v>
      </c>
      <c r="I282" s="1">
        <v>48757</v>
      </c>
      <c r="J282" s="1">
        <v>48848</v>
      </c>
      <c r="K282" s="1">
        <v>48848</v>
      </c>
      <c r="L282">
        <v>30000000</v>
      </c>
      <c r="M282" t="s">
        <v>49</v>
      </c>
      <c r="N282">
        <v>0</v>
      </c>
      <c r="O282" t="s">
        <v>27</v>
      </c>
      <c r="P282" s="22">
        <v>-120416.825075723</v>
      </c>
      <c r="Q282" s="22">
        <v>0.89160486454182197</v>
      </c>
      <c r="R282" s="9">
        <v>3.2967032967033003E-2</v>
      </c>
      <c r="S282" s="9">
        <v>3.2967032967033003E-2</v>
      </c>
      <c r="T282" s="26">
        <v>989010.98901098897</v>
      </c>
      <c r="U282" s="26">
        <v>-3969.7854420567901</v>
      </c>
      <c r="V282" s="33">
        <v>-196062.83533524699</v>
      </c>
      <c r="W282" s="33">
        <v>0.80879147167183496</v>
      </c>
      <c r="X282" s="34">
        <v>3.2967032967033003E-2</v>
      </c>
      <c r="Y282" s="35">
        <v>3.2967032967033003E-2</v>
      </c>
      <c r="Z282" s="36">
        <v>989010.98901098897</v>
      </c>
      <c r="AA282" s="36">
        <v>-6463.6099561070496</v>
      </c>
      <c r="AB282"/>
    </row>
    <row r="283" spans="1:28" x14ac:dyDescent="0.25">
      <c r="A283" s="1">
        <v>48760</v>
      </c>
      <c r="B283" s="1">
        <v>48852</v>
      </c>
      <c r="C283" t="s">
        <v>32</v>
      </c>
      <c r="D283" t="s">
        <v>42</v>
      </c>
      <c r="E283" t="s">
        <v>43</v>
      </c>
      <c r="F283">
        <v>29</v>
      </c>
      <c r="G283" t="s">
        <v>56</v>
      </c>
      <c r="H283" s="1"/>
      <c r="I283" s="1">
        <v>48757</v>
      </c>
      <c r="J283" s="1">
        <v>48848</v>
      </c>
      <c r="K283" s="1">
        <v>48848</v>
      </c>
      <c r="L283">
        <v>65000000</v>
      </c>
      <c r="M283" t="s">
        <v>44</v>
      </c>
      <c r="N283">
        <v>0</v>
      </c>
      <c r="O283" t="s">
        <v>33</v>
      </c>
      <c r="P283" s="22">
        <v>-246665.97222222199</v>
      </c>
      <c r="Q283" s="22">
        <v>0.89160486454182197</v>
      </c>
      <c r="R283" s="9">
        <v>0.95652173913043503</v>
      </c>
      <c r="S283" s="9">
        <v>0.96703296703296704</v>
      </c>
      <c r="T283" s="26">
        <v>62173913.043478303</v>
      </c>
      <c r="U283" s="26">
        <v>-238534.12698412701</v>
      </c>
      <c r="V283" s="33">
        <v>-246665.97222222199</v>
      </c>
      <c r="W283" s="33">
        <v>0.80879147167183496</v>
      </c>
      <c r="X283" s="34">
        <v>0.95652173913043503</v>
      </c>
      <c r="Y283" s="35">
        <v>0.96703296703296704</v>
      </c>
      <c r="Z283" s="36">
        <v>62173913.043478303</v>
      </c>
      <c r="AA283" s="36">
        <v>-238534.12698412701</v>
      </c>
      <c r="AB283"/>
    </row>
    <row r="284" spans="1:28" x14ac:dyDescent="0.25">
      <c r="A284" s="1">
        <v>48760</v>
      </c>
      <c r="B284" s="1">
        <v>48852</v>
      </c>
      <c r="C284" t="s">
        <v>32</v>
      </c>
      <c r="D284" t="s">
        <v>42</v>
      </c>
      <c r="E284" t="s">
        <v>43</v>
      </c>
      <c r="F284">
        <v>29</v>
      </c>
      <c r="G284" t="s">
        <v>56</v>
      </c>
      <c r="H284" s="1"/>
      <c r="I284" s="1">
        <v>48848</v>
      </c>
      <c r="J284" s="1">
        <v>48939</v>
      </c>
      <c r="K284" s="1">
        <v>48939</v>
      </c>
      <c r="L284">
        <v>65000000</v>
      </c>
      <c r="M284" t="s">
        <v>44</v>
      </c>
      <c r="N284">
        <v>0</v>
      </c>
      <c r="O284" t="s">
        <v>33</v>
      </c>
      <c r="P284" s="22">
        <v>-249437.5</v>
      </c>
      <c r="Q284" s="22">
        <v>0.888487748665437</v>
      </c>
      <c r="R284" s="9">
        <v>4.3478260869565202E-2</v>
      </c>
      <c r="S284" s="9">
        <v>4.3956043956044001E-2</v>
      </c>
      <c r="T284" s="26">
        <v>2826086.9565217402</v>
      </c>
      <c r="U284" s="26">
        <v>-10964.285714285699</v>
      </c>
      <c r="V284" s="33">
        <v>-249437.5</v>
      </c>
      <c r="W284" s="33">
        <v>0.80394379327091503</v>
      </c>
      <c r="X284" s="34">
        <v>4.3478260869565202E-2</v>
      </c>
      <c r="Y284" s="35">
        <v>4.3956043956044001E-2</v>
      </c>
      <c r="Z284" s="36">
        <v>2826086.9565217402</v>
      </c>
      <c r="AA284" s="36">
        <v>-10964.285714285699</v>
      </c>
      <c r="AB284"/>
    </row>
    <row r="285" spans="1:28" x14ac:dyDescent="0.25">
      <c r="A285" s="1">
        <v>48760</v>
      </c>
      <c r="B285" s="1">
        <v>48852</v>
      </c>
      <c r="C285" t="s">
        <v>32</v>
      </c>
      <c r="D285" t="s">
        <v>45</v>
      </c>
      <c r="E285" t="s">
        <v>43</v>
      </c>
      <c r="F285">
        <v>29</v>
      </c>
      <c r="G285" t="s">
        <v>56</v>
      </c>
      <c r="H285" s="1">
        <v>48840</v>
      </c>
      <c r="I285" s="1">
        <v>48757</v>
      </c>
      <c r="J285" s="1">
        <v>48848</v>
      </c>
      <c r="K285" s="1">
        <v>48848</v>
      </c>
      <c r="L285">
        <v>65000000</v>
      </c>
      <c r="M285" t="s">
        <v>46</v>
      </c>
      <c r="N285">
        <v>2E-3</v>
      </c>
      <c r="O285" t="s">
        <v>27</v>
      </c>
      <c r="P285" s="22">
        <v>260903.120997399</v>
      </c>
      <c r="Q285" s="22">
        <v>0.89160486454182197</v>
      </c>
      <c r="R285" s="9">
        <v>0</v>
      </c>
      <c r="S285" s="9">
        <v>0.96703296703296704</v>
      </c>
      <c r="T285" s="26">
        <v>0</v>
      </c>
      <c r="U285" s="26">
        <v>252301.91920627601</v>
      </c>
      <c r="V285" s="33">
        <v>424802.80989303603</v>
      </c>
      <c r="W285" s="33">
        <v>0.80879147167183496</v>
      </c>
      <c r="X285" s="34">
        <v>0</v>
      </c>
      <c r="Y285" s="35">
        <v>0.96703296703296704</v>
      </c>
      <c r="Z285" s="36">
        <v>0</v>
      </c>
      <c r="AA285" s="36">
        <v>410798.32165480399</v>
      </c>
      <c r="AB285"/>
    </row>
    <row r="286" spans="1:28" x14ac:dyDescent="0.25">
      <c r="A286" s="1">
        <v>48760</v>
      </c>
      <c r="B286" s="1">
        <v>48852</v>
      </c>
      <c r="C286" t="s">
        <v>32</v>
      </c>
      <c r="D286" t="s">
        <v>45</v>
      </c>
      <c r="E286" t="s">
        <v>43</v>
      </c>
      <c r="F286">
        <v>29</v>
      </c>
      <c r="G286" t="s">
        <v>56</v>
      </c>
      <c r="H286" s="1">
        <v>48931</v>
      </c>
      <c r="I286" s="1">
        <v>48848</v>
      </c>
      <c r="J286" s="1">
        <v>48939</v>
      </c>
      <c r="K286" s="1">
        <v>48939</v>
      </c>
      <c r="L286">
        <v>65000000</v>
      </c>
      <c r="M286" t="s">
        <v>46</v>
      </c>
      <c r="N286">
        <v>2E-3</v>
      </c>
      <c r="O286" t="s">
        <v>27</v>
      </c>
      <c r="P286" s="22">
        <v>246263.17083150099</v>
      </c>
      <c r="Q286" s="22">
        <v>0.888487748665437</v>
      </c>
      <c r="R286" s="9">
        <v>0</v>
      </c>
      <c r="S286" s="9">
        <v>4.3956043956044001E-2</v>
      </c>
      <c r="T286" s="26">
        <v>0</v>
      </c>
      <c r="U286" s="26">
        <v>10824.754761824201</v>
      </c>
      <c r="V286" s="33">
        <v>409491.35251072102</v>
      </c>
      <c r="W286" s="33">
        <v>0.80394379327091503</v>
      </c>
      <c r="X286" s="34">
        <v>0</v>
      </c>
      <c r="Y286" s="35">
        <v>4.3956043956044001E-2</v>
      </c>
      <c r="Z286" s="36">
        <v>0</v>
      </c>
      <c r="AA286" s="36">
        <v>17999.619890581202</v>
      </c>
      <c r="AB286"/>
    </row>
    <row r="287" spans="1:28" x14ac:dyDescent="0.25">
      <c r="A287" s="1">
        <v>48760</v>
      </c>
      <c r="B287" s="1">
        <v>48852</v>
      </c>
      <c r="C287" t="s">
        <v>28</v>
      </c>
      <c r="D287" t="s">
        <v>47</v>
      </c>
      <c r="E287" t="s">
        <v>48</v>
      </c>
      <c r="F287">
        <v>26</v>
      </c>
      <c r="H287" s="1">
        <v>48840</v>
      </c>
      <c r="I287" s="1">
        <v>48757</v>
      </c>
      <c r="J287" s="1">
        <v>48848</v>
      </c>
      <c r="K287" s="1">
        <v>48848</v>
      </c>
      <c r="L287">
        <v>35000000</v>
      </c>
      <c r="M287" t="s">
        <v>49</v>
      </c>
      <c r="N287">
        <v>0</v>
      </c>
      <c r="O287" t="s">
        <v>27</v>
      </c>
      <c r="P287" s="22">
        <v>-140486.29592167601</v>
      </c>
      <c r="Q287" s="22">
        <v>0.89160486454182197</v>
      </c>
      <c r="R287" s="9">
        <v>0.95652173913043503</v>
      </c>
      <c r="S287" s="9">
        <v>0.96703296703296704</v>
      </c>
      <c r="T287" s="26">
        <v>33478260.8695652</v>
      </c>
      <c r="U287" s="26">
        <v>-135854.87957260999</v>
      </c>
      <c r="V287" s="33">
        <v>-228739.97455778799</v>
      </c>
      <c r="W287" s="33">
        <v>0.80879147167183496</v>
      </c>
      <c r="X287" s="34">
        <v>0.95652173913043503</v>
      </c>
      <c r="Y287" s="35">
        <v>0.96703296703296704</v>
      </c>
      <c r="Z287" s="36">
        <v>33478260.8695652</v>
      </c>
      <c r="AA287" s="36">
        <v>-221199.09627566399</v>
      </c>
      <c r="AB287"/>
    </row>
    <row r="288" spans="1:28" x14ac:dyDescent="0.25">
      <c r="A288" s="1">
        <v>48760</v>
      </c>
      <c r="B288" s="1">
        <v>48852</v>
      </c>
      <c r="C288" t="s">
        <v>28</v>
      </c>
      <c r="D288" t="s">
        <v>47</v>
      </c>
      <c r="E288" t="s">
        <v>48</v>
      </c>
      <c r="F288">
        <v>26</v>
      </c>
      <c r="H288" s="1">
        <v>48931</v>
      </c>
      <c r="I288" s="1">
        <v>48848</v>
      </c>
      <c r="J288" s="1">
        <v>48939</v>
      </c>
      <c r="K288" s="1">
        <v>48939</v>
      </c>
      <c r="L288">
        <v>35000000</v>
      </c>
      <c r="M288" t="s">
        <v>49</v>
      </c>
      <c r="N288">
        <v>0</v>
      </c>
      <c r="O288" t="s">
        <v>27</v>
      </c>
      <c r="P288" s="22">
        <v>-132603.24583234699</v>
      </c>
      <c r="Q288" s="22">
        <v>0.888487748665437</v>
      </c>
      <c r="R288" s="9">
        <v>4.3478260869565202E-2</v>
      </c>
      <c r="S288" s="9">
        <v>4.3956043956044001E-2</v>
      </c>
      <c r="T288" s="26">
        <v>1521739.1304347799</v>
      </c>
      <c r="U288" s="26">
        <v>-5828.7141025207302</v>
      </c>
      <c r="V288" s="33">
        <v>-220495.34365961899</v>
      </c>
      <c r="W288" s="33">
        <v>0.80394379327091503</v>
      </c>
      <c r="X288" s="34">
        <v>4.3478260869565202E-2</v>
      </c>
      <c r="Y288" s="35">
        <v>4.3956043956044001E-2</v>
      </c>
      <c r="Z288" s="36">
        <v>1521739.1304347799</v>
      </c>
      <c r="AA288" s="36">
        <v>-9692.1030180052403</v>
      </c>
      <c r="AB288"/>
    </row>
    <row r="289" spans="1:28" x14ac:dyDescent="0.25">
      <c r="A289" s="1">
        <v>48760</v>
      </c>
      <c r="B289" s="1">
        <v>48852</v>
      </c>
      <c r="C289" t="s">
        <v>28</v>
      </c>
      <c r="D289" t="s">
        <v>50</v>
      </c>
      <c r="E289" t="s">
        <v>51</v>
      </c>
      <c r="F289">
        <v>28</v>
      </c>
      <c r="H289" s="1">
        <v>48840</v>
      </c>
      <c r="I289" s="1">
        <v>48757</v>
      </c>
      <c r="J289" s="1">
        <v>48848</v>
      </c>
      <c r="K289" s="1">
        <v>48848</v>
      </c>
      <c r="L289">
        <v>30000000</v>
      </c>
      <c r="M289" t="s">
        <v>49</v>
      </c>
      <c r="N289">
        <v>0</v>
      </c>
      <c r="O289" t="s">
        <v>27</v>
      </c>
      <c r="P289" s="22">
        <v>-120416.825075723</v>
      </c>
      <c r="Q289" s="22">
        <v>0.89160486454182197</v>
      </c>
      <c r="R289" s="9">
        <v>0.95652173913043503</v>
      </c>
      <c r="S289" s="9">
        <v>0.96703296703296704</v>
      </c>
      <c r="T289" s="26">
        <v>28695652.173912998</v>
      </c>
      <c r="U289" s="26">
        <v>-116447.03963366601</v>
      </c>
      <c r="V289" s="33">
        <v>-196062.83533524699</v>
      </c>
      <c r="W289" s="33">
        <v>0.80879147167183496</v>
      </c>
      <c r="X289" s="34">
        <v>0.95652173913043503</v>
      </c>
      <c r="Y289" s="35">
        <v>0.96703296703296704</v>
      </c>
      <c r="Z289" s="36">
        <v>28695652.173912998</v>
      </c>
      <c r="AA289" s="36">
        <v>-189599.22537914</v>
      </c>
      <c r="AB289"/>
    </row>
    <row r="290" spans="1:28" x14ac:dyDescent="0.25">
      <c r="A290" s="1">
        <v>48760</v>
      </c>
      <c r="B290" s="1">
        <v>48852</v>
      </c>
      <c r="C290" t="s">
        <v>28</v>
      </c>
      <c r="D290" t="s">
        <v>50</v>
      </c>
      <c r="E290" t="s">
        <v>51</v>
      </c>
      <c r="F290">
        <v>28</v>
      </c>
      <c r="H290" s="1">
        <v>48931</v>
      </c>
      <c r="I290" s="1">
        <v>48848</v>
      </c>
      <c r="J290" s="1">
        <v>48939</v>
      </c>
      <c r="K290" s="1">
        <v>48939</v>
      </c>
      <c r="L290">
        <v>30000000</v>
      </c>
      <c r="M290" t="s">
        <v>49</v>
      </c>
      <c r="N290">
        <v>0</v>
      </c>
      <c r="O290" t="s">
        <v>27</v>
      </c>
      <c r="P290" s="22">
        <v>-113659.924999154</v>
      </c>
      <c r="Q290" s="22">
        <v>0.888487748665437</v>
      </c>
      <c r="R290" s="9">
        <v>4.3478260869565202E-2</v>
      </c>
      <c r="S290" s="9">
        <v>4.3956043956044001E-2</v>
      </c>
      <c r="T290" s="26">
        <v>1304347.82608696</v>
      </c>
      <c r="U290" s="26">
        <v>-4996.0406593034804</v>
      </c>
      <c r="V290" s="33">
        <v>-188996.008851102</v>
      </c>
      <c r="W290" s="33">
        <v>0.80394379327091503</v>
      </c>
      <c r="X290" s="34">
        <v>4.3478260869565202E-2</v>
      </c>
      <c r="Y290" s="35">
        <v>4.3956043956044001E-2</v>
      </c>
      <c r="Z290" s="36">
        <v>1304347.82608696</v>
      </c>
      <c r="AA290" s="36">
        <v>-8307.5168725759195</v>
      </c>
      <c r="AB290"/>
    </row>
    <row r="291" spans="1:28" x14ac:dyDescent="0.25">
      <c r="A291" s="1">
        <v>48852</v>
      </c>
      <c r="B291" s="1">
        <v>48944</v>
      </c>
      <c r="C291" t="s">
        <v>32</v>
      </c>
      <c r="D291" t="s">
        <v>42</v>
      </c>
      <c r="E291" t="s">
        <v>43</v>
      </c>
      <c r="F291">
        <v>29</v>
      </c>
      <c r="G291" t="s">
        <v>56</v>
      </c>
      <c r="H291" s="1"/>
      <c r="I291" s="1">
        <v>48848</v>
      </c>
      <c r="J291" s="1">
        <v>48939</v>
      </c>
      <c r="K291" s="1">
        <v>48939</v>
      </c>
      <c r="L291">
        <v>65000000</v>
      </c>
      <c r="M291" t="s">
        <v>44</v>
      </c>
      <c r="N291">
        <v>0</v>
      </c>
      <c r="O291" t="s">
        <v>33</v>
      </c>
      <c r="P291" s="22">
        <v>-249437.5</v>
      </c>
      <c r="Q291" s="22">
        <v>0.888487748665437</v>
      </c>
      <c r="R291" s="9">
        <v>0.94565217391304301</v>
      </c>
      <c r="S291" s="9">
        <v>0.95604395604395598</v>
      </c>
      <c r="T291" s="26">
        <v>61467391.304347798</v>
      </c>
      <c r="U291" s="26">
        <v>-238473.214285714</v>
      </c>
      <c r="V291" s="33">
        <v>-249437.5</v>
      </c>
      <c r="W291" s="33">
        <v>0.80394379327091503</v>
      </c>
      <c r="X291" s="34">
        <v>0.94565217391304301</v>
      </c>
      <c r="Y291" s="35">
        <v>0.95604395604395598</v>
      </c>
      <c r="Z291" s="36">
        <v>61467391.304347798</v>
      </c>
      <c r="AA291" s="36">
        <v>-238473.214285714</v>
      </c>
      <c r="AB291"/>
    </row>
    <row r="292" spans="1:28" x14ac:dyDescent="0.25">
      <c r="A292" s="1">
        <v>48852</v>
      </c>
      <c r="B292" s="1">
        <v>48944</v>
      </c>
      <c r="C292" t="s">
        <v>32</v>
      </c>
      <c r="D292" t="s">
        <v>42</v>
      </c>
      <c r="E292" t="s">
        <v>43</v>
      </c>
      <c r="F292">
        <v>29</v>
      </c>
      <c r="G292" t="s">
        <v>56</v>
      </c>
      <c r="H292" s="1"/>
      <c r="I292" s="1">
        <v>48939</v>
      </c>
      <c r="J292" s="1">
        <v>49030</v>
      </c>
      <c r="K292" s="1">
        <v>49030</v>
      </c>
      <c r="L292">
        <v>65000000</v>
      </c>
      <c r="M292" t="s">
        <v>44</v>
      </c>
      <c r="N292">
        <v>0</v>
      </c>
      <c r="O292" t="s">
        <v>33</v>
      </c>
      <c r="P292" s="22">
        <v>-252209.02777777801</v>
      </c>
      <c r="Q292" s="22">
        <v>0.88559690353154696</v>
      </c>
      <c r="R292" s="9">
        <v>5.4347826086956499E-2</v>
      </c>
      <c r="S292" s="9">
        <v>5.4945054945054903E-2</v>
      </c>
      <c r="T292" s="26">
        <v>3532608.6956521701</v>
      </c>
      <c r="U292" s="26">
        <v>-13857.6388888889</v>
      </c>
      <c r="V292" s="33">
        <v>-252209.02777777801</v>
      </c>
      <c r="W292" s="33">
        <v>0.79932786489628405</v>
      </c>
      <c r="X292" s="34">
        <v>5.4347826086956499E-2</v>
      </c>
      <c r="Y292" s="35">
        <v>5.4945054945054903E-2</v>
      </c>
      <c r="Z292" s="36">
        <v>3532608.6956521701</v>
      </c>
      <c r="AA292" s="36">
        <v>-13857.6388888889</v>
      </c>
      <c r="AB292"/>
    </row>
    <row r="293" spans="1:28" x14ac:dyDescent="0.25">
      <c r="A293" s="1">
        <v>48852</v>
      </c>
      <c r="B293" s="1">
        <v>48944</v>
      </c>
      <c r="C293" t="s">
        <v>32</v>
      </c>
      <c r="D293" t="s">
        <v>45</v>
      </c>
      <c r="E293" t="s">
        <v>43</v>
      </c>
      <c r="F293">
        <v>29</v>
      </c>
      <c r="G293" t="s">
        <v>56</v>
      </c>
      <c r="H293" s="1">
        <v>48931</v>
      </c>
      <c r="I293" s="1">
        <v>48848</v>
      </c>
      <c r="J293" s="1">
        <v>48939</v>
      </c>
      <c r="K293" s="1">
        <v>48939</v>
      </c>
      <c r="L293">
        <v>65000000</v>
      </c>
      <c r="M293" t="s">
        <v>46</v>
      </c>
      <c r="N293">
        <v>2E-3</v>
      </c>
      <c r="O293" t="s">
        <v>27</v>
      </c>
      <c r="P293" s="22">
        <v>246263.17083150099</v>
      </c>
      <c r="Q293" s="22">
        <v>0.888487748665437</v>
      </c>
      <c r="R293" s="9">
        <v>0</v>
      </c>
      <c r="S293" s="9">
        <v>0.95604395604395598</v>
      </c>
      <c r="T293" s="26">
        <v>0</v>
      </c>
      <c r="U293" s="26">
        <v>235438.41606967599</v>
      </c>
      <c r="V293" s="33">
        <v>409491.35251072102</v>
      </c>
      <c r="W293" s="33">
        <v>0.80394379327091503</v>
      </c>
      <c r="X293" s="34">
        <v>0</v>
      </c>
      <c r="Y293" s="35">
        <v>0.95604395604395598</v>
      </c>
      <c r="Z293" s="36">
        <v>0</v>
      </c>
      <c r="AA293" s="36">
        <v>391491.73262014001</v>
      </c>
      <c r="AB293"/>
    </row>
    <row r="294" spans="1:28" x14ac:dyDescent="0.25">
      <c r="A294" s="1">
        <v>48852</v>
      </c>
      <c r="B294" s="1">
        <v>48944</v>
      </c>
      <c r="C294" t="s">
        <v>32</v>
      </c>
      <c r="D294" t="s">
        <v>45</v>
      </c>
      <c r="E294" t="s">
        <v>43</v>
      </c>
      <c r="F294">
        <v>29</v>
      </c>
      <c r="G294" t="s">
        <v>56</v>
      </c>
      <c r="H294" s="1">
        <v>49022</v>
      </c>
      <c r="I294" s="1">
        <v>48939</v>
      </c>
      <c r="J294" s="1">
        <v>49030</v>
      </c>
      <c r="K294" s="1">
        <v>49030</v>
      </c>
      <c r="L294">
        <v>65000000</v>
      </c>
      <c r="M294" t="s">
        <v>46</v>
      </c>
      <c r="N294">
        <v>2E-3</v>
      </c>
      <c r="O294" t="s">
        <v>27</v>
      </c>
      <c r="P294" s="22">
        <v>242862.803592621</v>
      </c>
      <c r="Q294" s="22">
        <v>0.88559690353154696</v>
      </c>
      <c r="R294" s="9">
        <v>0</v>
      </c>
      <c r="S294" s="9">
        <v>5.4945054945054903E-2</v>
      </c>
      <c r="T294" s="26">
        <v>0</v>
      </c>
      <c r="U294" s="26">
        <v>13344.1100875067</v>
      </c>
      <c r="V294" s="33">
        <v>405952.68332006899</v>
      </c>
      <c r="W294" s="33">
        <v>0.79932786489628405</v>
      </c>
      <c r="X294" s="34">
        <v>0</v>
      </c>
      <c r="Y294" s="35">
        <v>5.4945054945054903E-2</v>
      </c>
      <c r="Z294" s="36">
        <v>0</v>
      </c>
      <c r="AA294" s="36">
        <v>22305.0924901137</v>
      </c>
      <c r="AB294"/>
    </row>
    <row r="295" spans="1:28" x14ac:dyDescent="0.25">
      <c r="A295" s="1">
        <v>48852</v>
      </c>
      <c r="B295" s="1">
        <v>48944</v>
      </c>
      <c r="C295" t="s">
        <v>28</v>
      </c>
      <c r="D295" t="s">
        <v>47</v>
      </c>
      <c r="E295" t="s">
        <v>48</v>
      </c>
      <c r="F295">
        <v>26</v>
      </c>
      <c r="H295" s="1">
        <v>48931</v>
      </c>
      <c r="I295" s="1">
        <v>48848</v>
      </c>
      <c r="J295" s="1">
        <v>48939</v>
      </c>
      <c r="K295" s="1">
        <v>48939</v>
      </c>
      <c r="L295">
        <v>35000000</v>
      </c>
      <c r="M295" t="s">
        <v>49</v>
      </c>
      <c r="N295">
        <v>0</v>
      </c>
      <c r="O295" t="s">
        <v>27</v>
      </c>
      <c r="P295" s="22">
        <v>-132603.24583234699</v>
      </c>
      <c r="Q295" s="22">
        <v>0.888487748665437</v>
      </c>
      <c r="R295" s="9">
        <v>0.94565217391304301</v>
      </c>
      <c r="S295" s="9">
        <v>0.95604395604395598</v>
      </c>
      <c r="T295" s="26">
        <v>33097826.086956501</v>
      </c>
      <c r="U295" s="26">
        <v>-126774.53172982601</v>
      </c>
      <c r="V295" s="33">
        <v>-220495.34365961899</v>
      </c>
      <c r="W295" s="33">
        <v>0.80394379327091503</v>
      </c>
      <c r="X295" s="34">
        <v>0.94565217391304301</v>
      </c>
      <c r="Y295" s="35">
        <v>0.95604395604395598</v>
      </c>
      <c r="Z295" s="36">
        <v>33097826.086956501</v>
      </c>
      <c r="AA295" s="36">
        <v>-210803.24064161399</v>
      </c>
      <c r="AB295"/>
    </row>
    <row r="296" spans="1:28" x14ac:dyDescent="0.25">
      <c r="A296" s="1">
        <v>48852</v>
      </c>
      <c r="B296" s="1">
        <v>48944</v>
      </c>
      <c r="C296" t="s">
        <v>28</v>
      </c>
      <c r="D296" t="s">
        <v>47</v>
      </c>
      <c r="E296" t="s">
        <v>48</v>
      </c>
      <c r="F296">
        <v>26</v>
      </c>
      <c r="H296" s="1">
        <v>49022</v>
      </c>
      <c r="I296" s="1">
        <v>48939</v>
      </c>
      <c r="J296" s="1">
        <v>49030</v>
      </c>
      <c r="K296" s="1">
        <v>49030</v>
      </c>
      <c r="L296">
        <v>35000000</v>
      </c>
      <c r="M296" t="s">
        <v>49</v>
      </c>
      <c r="N296">
        <v>0</v>
      </c>
      <c r="O296" t="s">
        <v>27</v>
      </c>
      <c r="P296" s="22">
        <v>-130772.278857565</v>
      </c>
      <c r="Q296" s="22">
        <v>0.88559690353154696</v>
      </c>
      <c r="R296" s="9">
        <v>5.4347826086956499E-2</v>
      </c>
      <c r="S296" s="9">
        <v>5.4945054945054903E-2</v>
      </c>
      <c r="T296" s="26">
        <v>1902173.9130434799</v>
      </c>
      <c r="U296" s="26">
        <v>-7185.2900471189696</v>
      </c>
      <c r="V296" s="33">
        <v>-218589.906403114</v>
      </c>
      <c r="W296" s="33">
        <v>0.79932786489628405</v>
      </c>
      <c r="X296" s="34">
        <v>5.4347826086956499E-2</v>
      </c>
      <c r="Y296" s="35">
        <v>5.4945054945054903E-2</v>
      </c>
      <c r="Z296" s="36">
        <v>1902173.9130434799</v>
      </c>
      <c r="AA296" s="36">
        <v>-12010.4344177535</v>
      </c>
      <c r="AB296"/>
    </row>
    <row r="297" spans="1:28" x14ac:dyDescent="0.25">
      <c r="A297" s="1">
        <v>48852</v>
      </c>
      <c r="B297" s="1">
        <v>48944</v>
      </c>
      <c r="C297" t="s">
        <v>28</v>
      </c>
      <c r="D297" t="s">
        <v>50</v>
      </c>
      <c r="E297" t="s">
        <v>51</v>
      </c>
      <c r="F297">
        <v>28</v>
      </c>
      <c r="H297" s="1">
        <v>48931</v>
      </c>
      <c r="I297" s="1">
        <v>48848</v>
      </c>
      <c r="J297" s="1">
        <v>48939</v>
      </c>
      <c r="K297" s="1">
        <v>48939</v>
      </c>
      <c r="L297">
        <v>30000000</v>
      </c>
      <c r="M297" t="s">
        <v>49</v>
      </c>
      <c r="N297">
        <v>0</v>
      </c>
      <c r="O297" t="s">
        <v>27</v>
      </c>
      <c r="P297" s="22">
        <v>-113659.924999154</v>
      </c>
      <c r="Q297" s="22">
        <v>0.888487748665437</v>
      </c>
      <c r="R297" s="9">
        <v>0.94565217391304301</v>
      </c>
      <c r="S297" s="9">
        <v>0.95604395604395598</v>
      </c>
      <c r="T297" s="26">
        <v>28369565.217391301</v>
      </c>
      <c r="U297" s="26">
        <v>-108663.88433985101</v>
      </c>
      <c r="V297" s="33">
        <v>-188996.008851102</v>
      </c>
      <c r="W297" s="33">
        <v>0.80394379327091503</v>
      </c>
      <c r="X297" s="34">
        <v>0.94565217391304301</v>
      </c>
      <c r="Y297" s="35">
        <v>0.95604395604395598</v>
      </c>
      <c r="Z297" s="36">
        <v>28369565.217391301</v>
      </c>
      <c r="AA297" s="36">
        <v>-180688.491978526</v>
      </c>
      <c r="AB297"/>
    </row>
    <row r="298" spans="1:28" x14ac:dyDescent="0.25">
      <c r="A298" s="1">
        <v>48852</v>
      </c>
      <c r="B298" s="1">
        <v>48944</v>
      </c>
      <c r="C298" t="s">
        <v>28</v>
      </c>
      <c r="D298" t="s">
        <v>50</v>
      </c>
      <c r="E298" t="s">
        <v>51</v>
      </c>
      <c r="F298">
        <v>28</v>
      </c>
      <c r="H298" s="1">
        <v>49022</v>
      </c>
      <c r="I298" s="1">
        <v>48939</v>
      </c>
      <c r="J298" s="1">
        <v>49030</v>
      </c>
      <c r="K298" s="1">
        <v>49030</v>
      </c>
      <c r="L298">
        <v>30000000</v>
      </c>
      <c r="M298" t="s">
        <v>49</v>
      </c>
      <c r="N298">
        <v>0</v>
      </c>
      <c r="O298" t="s">
        <v>27</v>
      </c>
      <c r="P298" s="22">
        <v>-112090.52473505599</v>
      </c>
      <c r="Q298" s="22">
        <v>0.88559690353154696</v>
      </c>
      <c r="R298" s="9">
        <v>5.4347826086956499E-2</v>
      </c>
      <c r="S298" s="9">
        <v>5.4945054945054903E-2</v>
      </c>
      <c r="T298" s="26">
        <v>1630434.7826087</v>
      </c>
      <c r="U298" s="26">
        <v>-6158.8200403876899</v>
      </c>
      <c r="V298" s="33">
        <v>-187362.77691695499</v>
      </c>
      <c r="W298" s="33">
        <v>0.79932786489628405</v>
      </c>
      <c r="X298" s="34">
        <v>5.4347826086956499E-2</v>
      </c>
      <c r="Y298" s="35">
        <v>5.4945054945054903E-2</v>
      </c>
      <c r="Z298" s="36">
        <v>1630434.7826087</v>
      </c>
      <c r="AA298" s="36">
        <v>-10294.6580723602</v>
      </c>
      <c r="AB298"/>
    </row>
    <row r="299" spans="1:28" x14ac:dyDescent="0.25">
      <c r="A299" s="1">
        <v>48944</v>
      </c>
      <c r="B299" s="1">
        <v>49034</v>
      </c>
      <c r="C299" t="s">
        <v>32</v>
      </c>
      <c r="D299" t="s">
        <v>42</v>
      </c>
      <c r="E299" t="s">
        <v>43</v>
      </c>
      <c r="F299">
        <v>29</v>
      </c>
      <c r="G299" t="s">
        <v>56</v>
      </c>
      <c r="H299" s="1"/>
      <c r="I299" s="1">
        <v>48939</v>
      </c>
      <c r="J299" s="1">
        <v>49030</v>
      </c>
      <c r="K299" s="1">
        <v>49030</v>
      </c>
      <c r="L299">
        <v>65000000</v>
      </c>
      <c r="M299" t="s">
        <v>44</v>
      </c>
      <c r="N299">
        <v>0</v>
      </c>
      <c r="O299" t="s">
        <v>33</v>
      </c>
      <c r="P299" s="22">
        <v>-252209.02777777801</v>
      </c>
      <c r="Q299" s="22">
        <v>0.88559690353154696</v>
      </c>
      <c r="R299" s="9">
        <v>0.95555555555555605</v>
      </c>
      <c r="S299" s="9">
        <v>0.94505494505494503</v>
      </c>
      <c r="T299" s="26">
        <v>62111111.111111097</v>
      </c>
      <c r="U299" s="26">
        <v>-238351.38888888899</v>
      </c>
      <c r="V299" s="33">
        <v>-252209.02777777801</v>
      </c>
      <c r="W299" s="33">
        <v>0.79932786489628405</v>
      </c>
      <c r="X299" s="34">
        <v>0.95555555555555605</v>
      </c>
      <c r="Y299" s="35">
        <v>0.94505494505494503</v>
      </c>
      <c r="Z299" s="36">
        <v>62111111.111111097</v>
      </c>
      <c r="AA299" s="36">
        <v>-238351.38888888899</v>
      </c>
      <c r="AB299"/>
    </row>
    <row r="300" spans="1:28" x14ac:dyDescent="0.25">
      <c r="A300" s="1">
        <v>48944</v>
      </c>
      <c r="B300" s="1">
        <v>49034</v>
      </c>
      <c r="C300" t="s">
        <v>32</v>
      </c>
      <c r="D300" t="s">
        <v>42</v>
      </c>
      <c r="E300" t="s">
        <v>43</v>
      </c>
      <c r="F300">
        <v>29</v>
      </c>
      <c r="G300" t="s">
        <v>56</v>
      </c>
      <c r="H300" s="1"/>
      <c r="I300" s="1">
        <v>49030</v>
      </c>
      <c r="J300" s="1">
        <v>49121</v>
      </c>
      <c r="K300" s="1">
        <v>49121</v>
      </c>
      <c r="L300">
        <v>65000000</v>
      </c>
      <c r="M300" t="s">
        <v>44</v>
      </c>
      <c r="N300">
        <v>0</v>
      </c>
      <c r="O300" t="s">
        <v>33</v>
      </c>
      <c r="P300" s="22">
        <v>-246665.97222222199</v>
      </c>
      <c r="Q300" s="22">
        <v>0.88274498577924099</v>
      </c>
      <c r="R300" s="9">
        <v>4.4444444444444398E-2</v>
      </c>
      <c r="S300" s="9">
        <v>4.3956043956044001E-2</v>
      </c>
      <c r="T300" s="26">
        <v>2888888.8888888899</v>
      </c>
      <c r="U300" s="26">
        <v>-10842.4603174603</v>
      </c>
      <c r="V300" s="33">
        <v>-246665.97222222199</v>
      </c>
      <c r="W300" s="33">
        <v>0.794766153811583</v>
      </c>
      <c r="X300" s="34">
        <v>4.4444444444444398E-2</v>
      </c>
      <c r="Y300" s="35">
        <v>4.3956043956044001E-2</v>
      </c>
      <c r="Z300" s="36">
        <v>2888888.8888888899</v>
      </c>
      <c r="AA300" s="36">
        <v>-10842.4603174603</v>
      </c>
      <c r="AB300"/>
    </row>
    <row r="301" spans="1:28" x14ac:dyDescent="0.25">
      <c r="A301" s="1">
        <v>48944</v>
      </c>
      <c r="B301" s="1">
        <v>49034</v>
      </c>
      <c r="C301" t="s">
        <v>32</v>
      </c>
      <c r="D301" t="s">
        <v>45</v>
      </c>
      <c r="E301" t="s">
        <v>43</v>
      </c>
      <c r="F301">
        <v>29</v>
      </c>
      <c r="G301" t="s">
        <v>56</v>
      </c>
      <c r="H301" s="1">
        <v>49022</v>
      </c>
      <c r="I301" s="1">
        <v>48939</v>
      </c>
      <c r="J301" s="1">
        <v>49030</v>
      </c>
      <c r="K301" s="1">
        <v>49030</v>
      </c>
      <c r="L301">
        <v>65000000</v>
      </c>
      <c r="M301" t="s">
        <v>46</v>
      </c>
      <c r="N301">
        <v>2E-3</v>
      </c>
      <c r="O301" t="s">
        <v>27</v>
      </c>
      <c r="P301" s="22">
        <v>242862.803592621</v>
      </c>
      <c r="Q301" s="22">
        <v>0.88559690353154696</v>
      </c>
      <c r="R301" s="9">
        <v>0</v>
      </c>
      <c r="S301" s="9">
        <v>0.94505494505494503</v>
      </c>
      <c r="T301" s="26">
        <v>0</v>
      </c>
      <c r="U301" s="26">
        <v>229518.693505114</v>
      </c>
      <c r="V301" s="33">
        <v>405952.68332006899</v>
      </c>
      <c r="W301" s="33">
        <v>0.79932786489628405</v>
      </c>
      <c r="X301" s="34">
        <v>0</v>
      </c>
      <c r="Y301" s="35">
        <v>0.94505494505494503</v>
      </c>
      <c r="Z301" s="36">
        <v>0</v>
      </c>
      <c r="AA301" s="36">
        <v>383647.590829956</v>
      </c>
      <c r="AB301"/>
    </row>
    <row r="302" spans="1:28" x14ac:dyDescent="0.25">
      <c r="A302" s="1">
        <v>48944</v>
      </c>
      <c r="B302" s="1">
        <v>49034</v>
      </c>
      <c r="C302" t="s">
        <v>32</v>
      </c>
      <c r="D302" t="s">
        <v>45</v>
      </c>
      <c r="E302" t="s">
        <v>43</v>
      </c>
      <c r="F302">
        <v>29</v>
      </c>
      <c r="G302" t="s">
        <v>56</v>
      </c>
      <c r="H302" s="1">
        <v>49113</v>
      </c>
      <c r="I302" s="1">
        <v>49030</v>
      </c>
      <c r="J302" s="1">
        <v>49121</v>
      </c>
      <c r="K302" s="1">
        <v>49121</v>
      </c>
      <c r="L302">
        <v>65000000</v>
      </c>
      <c r="M302" t="s">
        <v>46</v>
      </c>
      <c r="N302">
        <v>2E-3</v>
      </c>
      <c r="O302" t="s">
        <v>27</v>
      </c>
      <c r="P302" s="22">
        <v>242862.803592607</v>
      </c>
      <c r="Q302" s="22">
        <v>0.88274498577924099</v>
      </c>
      <c r="R302" s="9">
        <v>0</v>
      </c>
      <c r="S302" s="9">
        <v>4.3956043956044001E-2</v>
      </c>
      <c r="T302" s="26">
        <v>0</v>
      </c>
      <c r="U302" s="26">
        <v>10675.288070004701</v>
      </c>
      <c r="V302" s="33">
        <v>405952.68332006899</v>
      </c>
      <c r="W302" s="33">
        <v>0.794766153811583</v>
      </c>
      <c r="X302" s="34">
        <v>0</v>
      </c>
      <c r="Y302" s="35">
        <v>4.3956043956044001E-2</v>
      </c>
      <c r="Z302" s="36">
        <v>0</v>
      </c>
      <c r="AA302" s="36">
        <v>17844.073992090998</v>
      </c>
      <c r="AB302"/>
    </row>
    <row r="303" spans="1:28" x14ac:dyDescent="0.25">
      <c r="A303" s="1">
        <v>48944</v>
      </c>
      <c r="B303" s="1">
        <v>49034</v>
      </c>
      <c r="C303" t="s">
        <v>28</v>
      </c>
      <c r="D303" t="s">
        <v>47</v>
      </c>
      <c r="E303" t="s">
        <v>48</v>
      </c>
      <c r="F303">
        <v>26</v>
      </c>
      <c r="H303" s="1">
        <v>49022</v>
      </c>
      <c r="I303" s="1">
        <v>48939</v>
      </c>
      <c r="J303" s="1">
        <v>49030</v>
      </c>
      <c r="K303" s="1">
        <v>49030</v>
      </c>
      <c r="L303">
        <v>35000000</v>
      </c>
      <c r="M303" t="s">
        <v>49</v>
      </c>
      <c r="N303">
        <v>0</v>
      </c>
      <c r="O303" t="s">
        <v>27</v>
      </c>
      <c r="P303" s="22">
        <v>-130772.278857565</v>
      </c>
      <c r="Q303" s="22">
        <v>0.88559690353154696</v>
      </c>
      <c r="R303" s="9">
        <v>0.95555555555555605</v>
      </c>
      <c r="S303" s="9">
        <v>0.94505494505494503</v>
      </c>
      <c r="T303" s="26">
        <v>33444444.444444399</v>
      </c>
      <c r="U303" s="26">
        <v>-123586.988810446</v>
      </c>
      <c r="V303" s="33">
        <v>-218589.906403114</v>
      </c>
      <c r="W303" s="33">
        <v>0.79932786489628405</v>
      </c>
      <c r="X303" s="34">
        <v>0.95555555555555605</v>
      </c>
      <c r="Y303" s="35">
        <v>0.94505494505494503</v>
      </c>
      <c r="Z303" s="36">
        <v>33444444.444444399</v>
      </c>
      <c r="AA303" s="36">
        <v>-206579.47198536099</v>
      </c>
      <c r="AB303"/>
    </row>
    <row r="304" spans="1:28" x14ac:dyDescent="0.25">
      <c r="A304" s="1">
        <v>48944</v>
      </c>
      <c r="B304" s="1">
        <v>49034</v>
      </c>
      <c r="C304" t="s">
        <v>28</v>
      </c>
      <c r="D304" t="s">
        <v>47</v>
      </c>
      <c r="E304" t="s">
        <v>48</v>
      </c>
      <c r="F304">
        <v>26</v>
      </c>
      <c r="H304" s="1">
        <v>49113</v>
      </c>
      <c r="I304" s="1">
        <v>49030</v>
      </c>
      <c r="J304" s="1">
        <v>49121</v>
      </c>
      <c r="K304" s="1">
        <v>49121</v>
      </c>
      <c r="L304">
        <v>35000000</v>
      </c>
      <c r="M304" t="s">
        <v>49</v>
      </c>
      <c r="N304">
        <v>0</v>
      </c>
      <c r="O304" t="s">
        <v>27</v>
      </c>
      <c r="P304" s="22">
        <v>-130772.27885755801</v>
      </c>
      <c r="Q304" s="22">
        <v>0.88274498577924099</v>
      </c>
      <c r="R304" s="9">
        <v>4.4444444444444398E-2</v>
      </c>
      <c r="S304" s="9">
        <v>4.3956043956044001E-2</v>
      </c>
      <c r="T304" s="26">
        <v>1555555.5555555599</v>
      </c>
      <c r="U304" s="26">
        <v>-5748.2320376948401</v>
      </c>
      <c r="V304" s="33">
        <v>-218589.906403114</v>
      </c>
      <c r="W304" s="33">
        <v>0.794766153811583</v>
      </c>
      <c r="X304" s="34">
        <v>4.4444444444444398E-2</v>
      </c>
      <c r="Y304" s="35">
        <v>4.3956043956044001E-2</v>
      </c>
      <c r="Z304" s="36">
        <v>1555555.5555555599</v>
      </c>
      <c r="AA304" s="36">
        <v>-9608.3475342028196</v>
      </c>
      <c r="AB304"/>
    </row>
    <row r="305" spans="1:28" x14ac:dyDescent="0.25">
      <c r="A305" s="1">
        <v>48944</v>
      </c>
      <c r="B305" s="1">
        <v>49034</v>
      </c>
      <c r="C305" t="s">
        <v>28</v>
      </c>
      <c r="D305" t="s">
        <v>50</v>
      </c>
      <c r="E305" t="s">
        <v>51</v>
      </c>
      <c r="F305">
        <v>28</v>
      </c>
      <c r="H305" s="1">
        <v>49022</v>
      </c>
      <c r="I305" s="1">
        <v>48939</v>
      </c>
      <c r="J305" s="1">
        <v>49030</v>
      </c>
      <c r="K305" s="1">
        <v>49030</v>
      </c>
      <c r="L305">
        <v>30000000</v>
      </c>
      <c r="M305" t="s">
        <v>49</v>
      </c>
      <c r="N305">
        <v>0</v>
      </c>
      <c r="O305" t="s">
        <v>27</v>
      </c>
      <c r="P305" s="22">
        <v>-112090.52473505599</v>
      </c>
      <c r="Q305" s="22">
        <v>0.88559690353154696</v>
      </c>
      <c r="R305" s="9">
        <v>0.95555555555555605</v>
      </c>
      <c r="S305" s="9">
        <v>0.94505494505494503</v>
      </c>
      <c r="T305" s="26">
        <v>28666666.666666701</v>
      </c>
      <c r="U305" s="26">
        <v>-105931.70469466801</v>
      </c>
      <c r="V305" s="33">
        <v>-187362.77691695499</v>
      </c>
      <c r="W305" s="33">
        <v>0.79932786489628405</v>
      </c>
      <c r="X305" s="34">
        <v>0.95555555555555605</v>
      </c>
      <c r="Y305" s="35">
        <v>0.94505494505494503</v>
      </c>
      <c r="Z305" s="36">
        <v>28666666.666666701</v>
      </c>
      <c r="AA305" s="36">
        <v>-177068.11884459501</v>
      </c>
      <c r="AB305"/>
    </row>
    <row r="306" spans="1:28" x14ac:dyDescent="0.25">
      <c r="A306" s="1">
        <v>48944</v>
      </c>
      <c r="B306" s="1">
        <v>49034</v>
      </c>
      <c r="C306" t="s">
        <v>28</v>
      </c>
      <c r="D306" t="s">
        <v>50</v>
      </c>
      <c r="E306" t="s">
        <v>51</v>
      </c>
      <c r="F306">
        <v>28</v>
      </c>
      <c r="H306" s="1">
        <v>49113</v>
      </c>
      <c r="I306" s="1">
        <v>49030</v>
      </c>
      <c r="J306" s="1">
        <v>49121</v>
      </c>
      <c r="K306" s="1">
        <v>49121</v>
      </c>
      <c r="L306">
        <v>30000000</v>
      </c>
      <c r="M306" t="s">
        <v>49</v>
      </c>
      <c r="N306">
        <v>0</v>
      </c>
      <c r="O306" t="s">
        <v>27</v>
      </c>
      <c r="P306" s="22">
        <v>-112090.524735049</v>
      </c>
      <c r="Q306" s="22">
        <v>0.88274498577924099</v>
      </c>
      <c r="R306" s="9">
        <v>4.4444444444444398E-2</v>
      </c>
      <c r="S306" s="9">
        <v>4.3956043956044001E-2</v>
      </c>
      <c r="T306" s="26">
        <v>1333333.33333333</v>
      </c>
      <c r="U306" s="26">
        <v>-4927.0560323098598</v>
      </c>
      <c r="V306" s="33">
        <v>-187362.77691695499</v>
      </c>
      <c r="W306" s="33">
        <v>0.794766153811583</v>
      </c>
      <c r="X306" s="34">
        <v>4.4444444444444398E-2</v>
      </c>
      <c r="Y306" s="35">
        <v>4.3956043956044001E-2</v>
      </c>
      <c r="Z306" s="36">
        <v>1333333.33333333</v>
      </c>
      <c r="AA306" s="36">
        <v>-8235.7264578881295</v>
      </c>
      <c r="AB306"/>
    </row>
    <row r="307" spans="1:28" x14ac:dyDescent="0.25">
      <c r="A307" s="1">
        <v>49034</v>
      </c>
      <c r="B307" s="1">
        <v>49125</v>
      </c>
      <c r="C307" t="s">
        <v>32</v>
      </c>
      <c r="D307" t="s">
        <v>42</v>
      </c>
      <c r="E307" t="s">
        <v>43</v>
      </c>
      <c r="F307">
        <v>29</v>
      </c>
      <c r="G307" t="s">
        <v>56</v>
      </c>
      <c r="H307" s="1"/>
      <c r="I307" s="1">
        <v>49030</v>
      </c>
      <c r="J307" s="1">
        <v>49121</v>
      </c>
      <c r="K307" s="1">
        <v>49121</v>
      </c>
      <c r="L307">
        <v>65000000</v>
      </c>
      <c r="M307" t="s">
        <v>44</v>
      </c>
      <c r="N307">
        <v>0</v>
      </c>
      <c r="O307" t="s">
        <v>33</v>
      </c>
      <c r="P307" s="22">
        <v>-246665.97222222199</v>
      </c>
      <c r="Q307" s="22">
        <v>0.88274498577924099</v>
      </c>
      <c r="R307" s="9">
        <v>0.95604395604395598</v>
      </c>
      <c r="S307" s="9">
        <v>0.95604395604395598</v>
      </c>
      <c r="T307" s="26">
        <v>62142857.142857097</v>
      </c>
      <c r="U307" s="26">
        <v>-235823.51190476201</v>
      </c>
      <c r="V307" s="33">
        <v>-246665.97222222199</v>
      </c>
      <c r="W307" s="33">
        <v>0.794766153811583</v>
      </c>
      <c r="X307" s="34">
        <v>0.95604395604395598</v>
      </c>
      <c r="Y307" s="35">
        <v>0.95604395604395598</v>
      </c>
      <c r="Z307" s="36">
        <v>62142857.142857097</v>
      </c>
      <c r="AA307" s="36">
        <v>-235823.51190476201</v>
      </c>
      <c r="AB307"/>
    </row>
    <row r="308" spans="1:28" x14ac:dyDescent="0.25">
      <c r="A308" s="1">
        <v>49034</v>
      </c>
      <c r="B308" s="1">
        <v>49125</v>
      </c>
      <c r="C308" t="s">
        <v>32</v>
      </c>
      <c r="D308" t="s">
        <v>42</v>
      </c>
      <c r="E308" t="s">
        <v>43</v>
      </c>
      <c r="F308">
        <v>29</v>
      </c>
      <c r="G308" t="s">
        <v>56</v>
      </c>
      <c r="H308" s="1"/>
      <c r="I308" s="1">
        <v>49121</v>
      </c>
      <c r="J308" s="1">
        <v>49212</v>
      </c>
      <c r="K308" s="1">
        <v>49212</v>
      </c>
      <c r="L308">
        <v>65000000</v>
      </c>
      <c r="M308" t="s">
        <v>44</v>
      </c>
      <c r="N308">
        <v>0</v>
      </c>
      <c r="O308" t="s">
        <v>33</v>
      </c>
      <c r="P308" s="22">
        <v>-246665.97222222199</v>
      </c>
      <c r="Q308" s="22">
        <v>0.87990225215442397</v>
      </c>
      <c r="R308" s="9">
        <v>4.3956043956044001E-2</v>
      </c>
      <c r="S308" s="9">
        <v>4.3956043956044001E-2</v>
      </c>
      <c r="T308" s="26">
        <v>2857142.8571428601</v>
      </c>
      <c r="U308" s="26">
        <v>-10842.4603174603</v>
      </c>
      <c r="V308" s="33">
        <v>-246665.97222222199</v>
      </c>
      <c r="W308" s="33">
        <v>0.79023047610934505</v>
      </c>
      <c r="X308" s="34">
        <v>4.3956043956044001E-2</v>
      </c>
      <c r="Y308" s="35">
        <v>4.3956043956044001E-2</v>
      </c>
      <c r="Z308" s="36">
        <v>2857142.8571428601</v>
      </c>
      <c r="AA308" s="36">
        <v>-10842.4603174603</v>
      </c>
      <c r="AB308"/>
    </row>
    <row r="309" spans="1:28" x14ac:dyDescent="0.25">
      <c r="A309" s="1">
        <v>49034</v>
      </c>
      <c r="B309" s="1">
        <v>49125</v>
      </c>
      <c r="C309" t="s">
        <v>32</v>
      </c>
      <c r="D309" t="s">
        <v>45</v>
      </c>
      <c r="E309" t="s">
        <v>43</v>
      </c>
      <c r="F309">
        <v>29</v>
      </c>
      <c r="G309" t="s">
        <v>56</v>
      </c>
      <c r="H309" s="1">
        <v>49113</v>
      </c>
      <c r="I309" s="1">
        <v>49030</v>
      </c>
      <c r="J309" s="1">
        <v>49121</v>
      </c>
      <c r="K309" s="1">
        <v>49121</v>
      </c>
      <c r="L309">
        <v>65000000</v>
      </c>
      <c r="M309" t="s">
        <v>46</v>
      </c>
      <c r="N309">
        <v>2E-3</v>
      </c>
      <c r="O309" t="s">
        <v>27</v>
      </c>
      <c r="P309" s="22">
        <v>242862.803592607</v>
      </c>
      <c r="Q309" s="22">
        <v>0.88274498577924099</v>
      </c>
      <c r="R309" s="9">
        <v>0</v>
      </c>
      <c r="S309" s="9">
        <v>0.95604395604395598</v>
      </c>
      <c r="T309" s="26">
        <v>0</v>
      </c>
      <c r="U309" s="26">
        <v>232187.51552260201</v>
      </c>
      <c r="V309" s="33">
        <v>405952.68332006899</v>
      </c>
      <c r="W309" s="33">
        <v>0.794766153811583</v>
      </c>
      <c r="X309" s="34">
        <v>0</v>
      </c>
      <c r="Y309" s="35">
        <v>0.95604395604395598</v>
      </c>
      <c r="Z309" s="36">
        <v>0</v>
      </c>
      <c r="AA309" s="36">
        <v>388108.60932797799</v>
      </c>
      <c r="AB309"/>
    </row>
    <row r="310" spans="1:28" x14ac:dyDescent="0.25">
      <c r="A310" s="1">
        <v>49034</v>
      </c>
      <c r="B310" s="1">
        <v>49125</v>
      </c>
      <c r="C310" t="s">
        <v>32</v>
      </c>
      <c r="D310" t="s">
        <v>45</v>
      </c>
      <c r="E310" t="s">
        <v>43</v>
      </c>
      <c r="F310">
        <v>29</v>
      </c>
      <c r="G310" t="s">
        <v>56</v>
      </c>
      <c r="H310" s="1">
        <v>49204</v>
      </c>
      <c r="I310" s="1">
        <v>49121</v>
      </c>
      <c r="J310" s="1">
        <v>49212</v>
      </c>
      <c r="K310" s="1">
        <v>49212</v>
      </c>
      <c r="L310">
        <v>65000000</v>
      </c>
      <c r="M310" t="s">
        <v>46</v>
      </c>
      <c r="N310">
        <v>2E-3</v>
      </c>
      <c r="O310" t="s">
        <v>27</v>
      </c>
      <c r="P310" s="22">
        <v>242859.07981804301</v>
      </c>
      <c r="Q310" s="22">
        <v>0.87990225215442397</v>
      </c>
      <c r="R310" s="9">
        <v>0</v>
      </c>
      <c r="S310" s="9">
        <v>4.3956043956044001E-2</v>
      </c>
      <c r="T310" s="26">
        <v>0</v>
      </c>
      <c r="U310" s="26">
        <v>10675.1243876063</v>
      </c>
      <c r="V310" s="33">
        <v>405940.93979223003</v>
      </c>
      <c r="W310" s="33">
        <v>0.79023047610934505</v>
      </c>
      <c r="X310" s="34">
        <v>0</v>
      </c>
      <c r="Y310" s="35">
        <v>4.3956043956044001E-2</v>
      </c>
      <c r="Z310" s="36">
        <v>0</v>
      </c>
      <c r="AA310" s="36">
        <v>17843.557793065102</v>
      </c>
      <c r="AB310"/>
    </row>
    <row r="311" spans="1:28" x14ac:dyDescent="0.25">
      <c r="A311" s="1">
        <v>49034</v>
      </c>
      <c r="B311" s="1">
        <v>49125</v>
      </c>
      <c r="C311" t="s">
        <v>28</v>
      </c>
      <c r="D311" t="s">
        <v>47</v>
      </c>
      <c r="E311" t="s">
        <v>48</v>
      </c>
      <c r="F311">
        <v>26</v>
      </c>
      <c r="H311" s="1">
        <v>49113</v>
      </c>
      <c r="I311" s="1">
        <v>49030</v>
      </c>
      <c r="J311" s="1">
        <v>49121</v>
      </c>
      <c r="K311" s="1">
        <v>49121</v>
      </c>
      <c r="L311">
        <v>35000000</v>
      </c>
      <c r="M311" t="s">
        <v>49</v>
      </c>
      <c r="N311">
        <v>0</v>
      </c>
      <c r="O311" t="s">
        <v>27</v>
      </c>
      <c r="P311" s="22">
        <v>-130772.27885755801</v>
      </c>
      <c r="Q311" s="22">
        <v>0.88274498577924099</v>
      </c>
      <c r="R311" s="9">
        <v>0.95604395604395598</v>
      </c>
      <c r="S311" s="9">
        <v>0.95604395604395598</v>
      </c>
      <c r="T311" s="26">
        <v>33461538.461538501</v>
      </c>
      <c r="U311" s="26">
        <v>-125024.046819863</v>
      </c>
      <c r="V311" s="33">
        <v>-218589.906403114</v>
      </c>
      <c r="W311" s="33">
        <v>0.794766153811583</v>
      </c>
      <c r="X311" s="34">
        <v>0.95604395604395598</v>
      </c>
      <c r="Y311" s="35">
        <v>0.95604395604395598</v>
      </c>
      <c r="Z311" s="36">
        <v>33461538.461538501</v>
      </c>
      <c r="AA311" s="36">
        <v>-208981.558868911</v>
      </c>
      <c r="AB311"/>
    </row>
    <row r="312" spans="1:28" x14ac:dyDescent="0.25">
      <c r="A312" s="1">
        <v>49034</v>
      </c>
      <c r="B312" s="1">
        <v>49125</v>
      </c>
      <c r="C312" t="s">
        <v>28</v>
      </c>
      <c r="D312" t="s">
        <v>47</v>
      </c>
      <c r="E312" t="s">
        <v>48</v>
      </c>
      <c r="F312">
        <v>26</v>
      </c>
      <c r="H312" s="1">
        <v>49204</v>
      </c>
      <c r="I312" s="1">
        <v>49121</v>
      </c>
      <c r="J312" s="1">
        <v>49212</v>
      </c>
      <c r="K312" s="1">
        <v>49212</v>
      </c>
      <c r="L312">
        <v>35000000</v>
      </c>
      <c r="M312" t="s">
        <v>49</v>
      </c>
      <c r="N312">
        <v>0</v>
      </c>
      <c r="O312" t="s">
        <v>27</v>
      </c>
      <c r="P312" s="22">
        <v>-130770.273748177</v>
      </c>
      <c r="Q312" s="22">
        <v>0.87990225215442397</v>
      </c>
      <c r="R312" s="9">
        <v>4.3956043956044001E-2</v>
      </c>
      <c r="S312" s="9">
        <v>4.3956043956044001E-2</v>
      </c>
      <c r="T312" s="26">
        <v>1538461.5384615399</v>
      </c>
      <c r="U312" s="26">
        <v>-5748.1439010187696</v>
      </c>
      <c r="V312" s="33">
        <v>-218583.58296504701</v>
      </c>
      <c r="W312" s="33">
        <v>0.79023047610934505</v>
      </c>
      <c r="X312" s="34">
        <v>4.3956043956044001E-2</v>
      </c>
      <c r="Y312" s="35">
        <v>4.3956043956044001E-2</v>
      </c>
      <c r="Z312" s="36">
        <v>1538461.5384615399</v>
      </c>
      <c r="AA312" s="36">
        <v>-9608.0695808811797</v>
      </c>
      <c r="AB312"/>
    </row>
    <row r="313" spans="1:28" x14ac:dyDescent="0.25">
      <c r="A313" s="1">
        <v>49034</v>
      </c>
      <c r="B313" s="1">
        <v>49125</v>
      </c>
      <c r="C313" t="s">
        <v>28</v>
      </c>
      <c r="D313" t="s">
        <v>50</v>
      </c>
      <c r="E313" t="s">
        <v>51</v>
      </c>
      <c r="F313">
        <v>28</v>
      </c>
      <c r="H313" s="1">
        <v>49113</v>
      </c>
      <c r="I313" s="1">
        <v>49030</v>
      </c>
      <c r="J313" s="1">
        <v>49121</v>
      </c>
      <c r="K313" s="1">
        <v>49121</v>
      </c>
      <c r="L313">
        <v>30000000</v>
      </c>
      <c r="M313" t="s">
        <v>49</v>
      </c>
      <c r="N313">
        <v>0</v>
      </c>
      <c r="O313" t="s">
        <v>27</v>
      </c>
      <c r="P313" s="22">
        <v>-112090.524735049</v>
      </c>
      <c r="Q313" s="22">
        <v>0.88274498577924099</v>
      </c>
      <c r="R313" s="9">
        <v>0.95604395604395598</v>
      </c>
      <c r="S313" s="9">
        <v>0.95604395604395598</v>
      </c>
      <c r="T313" s="26">
        <v>28681318.6813187</v>
      </c>
      <c r="U313" s="26">
        <v>-107163.468702739</v>
      </c>
      <c r="V313" s="33">
        <v>-187362.77691695499</v>
      </c>
      <c r="W313" s="33">
        <v>0.794766153811583</v>
      </c>
      <c r="X313" s="34">
        <v>0.95604395604395598</v>
      </c>
      <c r="Y313" s="35">
        <v>0.95604395604395598</v>
      </c>
      <c r="Z313" s="36">
        <v>28681318.6813187</v>
      </c>
      <c r="AA313" s="36">
        <v>-179127.05045906699</v>
      </c>
      <c r="AB313"/>
    </row>
    <row r="314" spans="1:28" x14ac:dyDescent="0.25">
      <c r="A314" s="1">
        <v>49034</v>
      </c>
      <c r="B314" s="1">
        <v>49125</v>
      </c>
      <c r="C314" t="s">
        <v>28</v>
      </c>
      <c r="D314" t="s">
        <v>50</v>
      </c>
      <c r="E314" t="s">
        <v>51</v>
      </c>
      <c r="F314">
        <v>28</v>
      </c>
      <c r="H314" s="1">
        <v>49204</v>
      </c>
      <c r="I314" s="1">
        <v>49121</v>
      </c>
      <c r="J314" s="1">
        <v>49212</v>
      </c>
      <c r="K314" s="1">
        <v>49212</v>
      </c>
      <c r="L314">
        <v>30000000</v>
      </c>
      <c r="M314" t="s">
        <v>49</v>
      </c>
      <c r="N314">
        <v>0</v>
      </c>
      <c r="O314" t="s">
        <v>27</v>
      </c>
      <c r="P314" s="22">
        <v>-112088.806069866</v>
      </c>
      <c r="Q314" s="22">
        <v>0.87990225215442397</v>
      </c>
      <c r="R314" s="9">
        <v>4.3956043956044001E-2</v>
      </c>
      <c r="S314" s="9">
        <v>4.3956043956044001E-2</v>
      </c>
      <c r="T314" s="26">
        <v>1318681.3186813199</v>
      </c>
      <c r="U314" s="26">
        <v>-4926.9804865875203</v>
      </c>
      <c r="V314" s="33">
        <v>-187357.35682718299</v>
      </c>
      <c r="W314" s="33">
        <v>0.79023047610934505</v>
      </c>
      <c r="X314" s="34">
        <v>4.3956043956044001E-2</v>
      </c>
      <c r="Y314" s="35">
        <v>4.3956043956044001E-2</v>
      </c>
      <c r="Z314" s="36">
        <v>1318681.3186813199</v>
      </c>
      <c r="AA314" s="36">
        <v>-8235.4882121838691</v>
      </c>
      <c r="AB314"/>
    </row>
    <row r="315" spans="1:28" x14ac:dyDescent="0.25">
      <c r="A315" s="1">
        <v>49125</v>
      </c>
      <c r="B315" s="1">
        <v>49217</v>
      </c>
      <c r="C315" t="s">
        <v>32</v>
      </c>
      <c r="D315" t="s">
        <v>42</v>
      </c>
      <c r="E315" t="s">
        <v>43</v>
      </c>
      <c r="F315">
        <v>29</v>
      </c>
      <c r="G315" t="s">
        <v>56</v>
      </c>
      <c r="H315" s="1"/>
      <c r="I315" s="1">
        <v>49121</v>
      </c>
      <c r="J315" s="1">
        <v>49212</v>
      </c>
      <c r="K315" s="1">
        <v>49212</v>
      </c>
      <c r="L315">
        <v>65000000</v>
      </c>
      <c r="M315" t="s">
        <v>44</v>
      </c>
      <c r="N315">
        <v>0</v>
      </c>
      <c r="O315" t="s">
        <v>33</v>
      </c>
      <c r="P315" s="22">
        <v>-246665.97222222199</v>
      </c>
      <c r="Q315" s="22">
        <v>0.87990225215442397</v>
      </c>
      <c r="R315" s="9">
        <v>0.94565217391304301</v>
      </c>
      <c r="S315" s="9">
        <v>0.95604395604395598</v>
      </c>
      <c r="T315" s="26">
        <v>61467391.304347798</v>
      </c>
      <c r="U315" s="26">
        <v>-235823.51190476201</v>
      </c>
      <c r="V315" s="33">
        <v>-246665.97222222199</v>
      </c>
      <c r="W315" s="33">
        <v>0.79023047610934505</v>
      </c>
      <c r="X315" s="34">
        <v>0.94565217391304301</v>
      </c>
      <c r="Y315" s="35">
        <v>0.95604395604395598</v>
      </c>
      <c r="Z315" s="36">
        <v>61467391.304347798</v>
      </c>
      <c r="AA315" s="36">
        <v>-235823.51190476201</v>
      </c>
      <c r="AB315"/>
    </row>
    <row r="316" spans="1:28" x14ac:dyDescent="0.25">
      <c r="A316" s="1">
        <v>49125</v>
      </c>
      <c r="B316" s="1">
        <v>49217</v>
      </c>
      <c r="C316" t="s">
        <v>32</v>
      </c>
      <c r="D316" t="s">
        <v>42</v>
      </c>
      <c r="E316" t="s">
        <v>43</v>
      </c>
      <c r="F316">
        <v>29</v>
      </c>
      <c r="G316" t="s">
        <v>56</v>
      </c>
      <c r="H316" s="1"/>
      <c r="I316" s="1">
        <v>49212</v>
      </c>
      <c r="J316" s="1">
        <v>49303</v>
      </c>
      <c r="K316" s="1">
        <v>49303</v>
      </c>
      <c r="L316">
        <v>65000000</v>
      </c>
      <c r="M316" t="s">
        <v>44</v>
      </c>
      <c r="N316">
        <v>0</v>
      </c>
      <c r="O316" t="s">
        <v>33</v>
      </c>
      <c r="P316" s="22">
        <v>-249437.5</v>
      </c>
      <c r="Q316" s="22">
        <v>0.87706867308113901</v>
      </c>
      <c r="R316" s="9">
        <v>5.4347826086956499E-2</v>
      </c>
      <c r="S316" s="9">
        <v>5.4945054945054903E-2</v>
      </c>
      <c r="T316" s="26">
        <v>3532608.6956521701</v>
      </c>
      <c r="U316" s="26">
        <v>-13705.357142857099</v>
      </c>
      <c r="V316" s="33">
        <v>-249437.5</v>
      </c>
      <c r="W316" s="33">
        <v>0.78572068321878397</v>
      </c>
      <c r="X316" s="34">
        <v>5.4347826086956499E-2</v>
      </c>
      <c r="Y316" s="35">
        <v>5.4945054945054903E-2</v>
      </c>
      <c r="Z316" s="36">
        <v>3532608.6956521701</v>
      </c>
      <c r="AA316" s="36">
        <v>-13705.357142857099</v>
      </c>
      <c r="AB316"/>
    </row>
    <row r="317" spans="1:28" x14ac:dyDescent="0.25">
      <c r="A317" s="1">
        <v>49125</v>
      </c>
      <c r="B317" s="1">
        <v>49217</v>
      </c>
      <c r="C317" t="s">
        <v>32</v>
      </c>
      <c r="D317" t="s">
        <v>45</v>
      </c>
      <c r="E317" t="s">
        <v>43</v>
      </c>
      <c r="F317">
        <v>29</v>
      </c>
      <c r="G317" t="s">
        <v>56</v>
      </c>
      <c r="H317" s="1">
        <v>49204</v>
      </c>
      <c r="I317" s="1">
        <v>49121</v>
      </c>
      <c r="J317" s="1">
        <v>49212</v>
      </c>
      <c r="K317" s="1">
        <v>49212</v>
      </c>
      <c r="L317">
        <v>65000000</v>
      </c>
      <c r="M317" t="s">
        <v>46</v>
      </c>
      <c r="N317">
        <v>2E-3</v>
      </c>
      <c r="O317" t="s">
        <v>27</v>
      </c>
      <c r="P317" s="22">
        <v>242859.07981804301</v>
      </c>
      <c r="Q317" s="22">
        <v>0.87990225215442397</v>
      </c>
      <c r="R317" s="9">
        <v>0</v>
      </c>
      <c r="S317" s="9">
        <v>0.95604395604395598</v>
      </c>
      <c r="T317" s="26">
        <v>0</v>
      </c>
      <c r="U317" s="26">
        <v>232183.955430437</v>
      </c>
      <c r="V317" s="33">
        <v>405940.93979223003</v>
      </c>
      <c r="W317" s="33">
        <v>0.79023047610934505</v>
      </c>
      <c r="X317" s="34">
        <v>0</v>
      </c>
      <c r="Y317" s="35">
        <v>0.95604395604395598</v>
      </c>
      <c r="Z317" s="36">
        <v>0</v>
      </c>
      <c r="AA317" s="36">
        <v>388097.38199916499</v>
      </c>
      <c r="AB317"/>
    </row>
    <row r="318" spans="1:28" x14ac:dyDescent="0.25">
      <c r="A318" s="1">
        <v>49125</v>
      </c>
      <c r="B318" s="1">
        <v>49217</v>
      </c>
      <c r="C318" t="s">
        <v>32</v>
      </c>
      <c r="D318" t="s">
        <v>45</v>
      </c>
      <c r="E318" t="s">
        <v>43</v>
      </c>
      <c r="F318">
        <v>29</v>
      </c>
      <c r="G318" t="s">
        <v>56</v>
      </c>
      <c r="H318" s="1">
        <v>49295</v>
      </c>
      <c r="I318" s="1">
        <v>49212</v>
      </c>
      <c r="J318" s="1">
        <v>49303</v>
      </c>
      <c r="K318" s="1">
        <v>49303</v>
      </c>
      <c r="L318">
        <v>65000000</v>
      </c>
      <c r="M318" t="s">
        <v>46</v>
      </c>
      <c r="N318">
        <v>2E-3</v>
      </c>
      <c r="O318" t="s">
        <v>27</v>
      </c>
      <c r="P318" s="22">
        <v>242855.35613149899</v>
      </c>
      <c r="Q318" s="22">
        <v>0.87706867308113901</v>
      </c>
      <c r="R318" s="9">
        <v>0</v>
      </c>
      <c r="S318" s="9">
        <v>5.4945054945054903E-2</v>
      </c>
      <c r="T318" s="26">
        <v>0</v>
      </c>
      <c r="U318" s="26">
        <v>13343.7008863461</v>
      </c>
      <c r="V318" s="33">
        <v>405929.19675701403</v>
      </c>
      <c r="W318" s="33">
        <v>0.78572068321878397</v>
      </c>
      <c r="X318" s="34">
        <v>0</v>
      </c>
      <c r="Y318" s="35">
        <v>5.4945054945054903E-2</v>
      </c>
      <c r="Z318" s="36">
        <v>0</v>
      </c>
      <c r="AA318" s="36">
        <v>22303.8020196162</v>
      </c>
      <c r="AB318"/>
    </row>
    <row r="319" spans="1:28" x14ac:dyDescent="0.25">
      <c r="A319" s="1">
        <v>49125</v>
      </c>
      <c r="B319" s="1">
        <v>49217</v>
      </c>
      <c r="C319" t="s">
        <v>28</v>
      </c>
      <c r="D319" t="s">
        <v>47</v>
      </c>
      <c r="E319" t="s">
        <v>48</v>
      </c>
      <c r="F319">
        <v>26</v>
      </c>
      <c r="H319" s="1">
        <v>49204</v>
      </c>
      <c r="I319" s="1">
        <v>49121</v>
      </c>
      <c r="J319" s="1">
        <v>49212</v>
      </c>
      <c r="K319" s="1">
        <v>49212</v>
      </c>
      <c r="L319">
        <v>35000000</v>
      </c>
      <c r="M319" t="s">
        <v>49</v>
      </c>
      <c r="N319">
        <v>0</v>
      </c>
      <c r="O319" t="s">
        <v>27</v>
      </c>
      <c r="P319" s="22">
        <v>-130770.273748177</v>
      </c>
      <c r="Q319" s="22">
        <v>0.87990225215442397</v>
      </c>
      <c r="R319" s="9">
        <v>0.94565217391304301</v>
      </c>
      <c r="S319" s="9">
        <v>0.95604395604395598</v>
      </c>
      <c r="T319" s="26">
        <v>33097826.086956501</v>
      </c>
      <c r="U319" s="26">
        <v>-125022.12984715799</v>
      </c>
      <c r="V319" s="33">
        <v>-218583.58296504701</v>
      </c>
      <c r="W319" s="33">
        <v>0.79023047610934505</v>
      </c>
      <c r="X319" s="34">
        <v>0.94565217391304301</v>
      </c>
      <c r="Y319" s="35">
        <v>0.95604395604395598</v>
      </c>
      <c r="Z319" s="36">
        <v>33097826.086956501</v>
      </c>
      <c r="AA319" s="36">
        <v>-208975.513384166</v>
      </c>
      <c r="AB319"/>
    </row>
    <row r="320" spans="1:28" x14ac:dyDescent="0.25">
      <c r="A320" s="1">
        <v>49125</v>
      </c>
      <c r="B320" s="1">
        <v>49217</v>
      </c>
      <c r="C320" t="s">
        <v>28</v>
      </c>
      <c r="D320" t="s">
        <v>47</v>
      </c>
      <c r="E320" t="s">
        <v>48</v>
      </c>
      <c r="F320">
        <v>26</v>
      </c>
      <c r="H320" s="1">
        <v>49295</v>
      </c>
      <c r="I320" s="1">
        <v>49212</v>
      </c>
      <c r="J320" s="1">
        <v>49303</v>
      </c>
      <c r="K320" s="1">
        <v>49303</v>
      </c>
      <c r="L320">
        <v>35000000</v>
      </c>
      <c r="M320" t="s">
        <v>49</v>
      </c>
      <c r="N320">
        <v>0</v>
      </c>
      <c r="O320" t="s">
        <v>27</v>
      </c>
      <c r="P320" s="22">
        <v>-130768.26868619199</v>
      </c>
      <c r="Q320" s="22">
        <v>0.87706867308113901</v>
      </c>
      <c r="R320" s="9">
        <v>5.4347826086956499E-2</v>
      </c>
      <c r="S320" s="9">
        <v>5.4945054945054903E-2</v>
      </c>
      <c r="T320" s="26">
        <v>1902173.9130434799</v>
      </c>
      <c r="U320" s="26">
        <v>-7185.0697080325199</v>
      </c>
      <c r="V320" s="33">
        <v>-218577.25979223801</v>
      </c>
      <c r="W320" s="33">
        <v>0.78572068321878397</v>
      </c>
      <c r="X320" s="34">
        <v>5.4347826086956499E-2</v>
      </c>
      <c r="Y320" s="35">
        <v>5.4945054945054903E-2</v>
      </c>
      <c r="Z320" s="36">
        <v>1902173.9130434799</v>
      </c>
      <c r="AA320" s="36">
        <v>-12009.7395490241</v>
      </c>
      <c r="AB320"/>
    </row>
    <row r="321" spans="1:28" x14ac:dyDescent="0.25">
      <c r="A321" s="1">
        <v>49125</v>
      </c>
      <c r="B321" s="1">
        <v>49217</v>
      </c>
      <c r="C321" t="s">
        <v>28</v>
      </c>
      <c r="D321" t="s">
        <v>50</v>
      </c>
      <c r="E321" t="s">
        <v>51</v>
      </c>
      <c r="F321">
        <v>28</v>
      </c>
      <c r="H321" s="1">
        <v>49204</v>
      </c>
      <c r="I321" s="1">
        <v>49121</v>
      </c>
      <c r="J321" s="1">
        <v>49212</v>
      </c>
      <c r="K321" s="1">
        <v>49212</v>
      </c>
      <c r="L321">
        <v>30000000</v>
      </c>
      <c r="M321" t="s">
        <v>49</v>
      </c>
      <c r="N321">
        <v>0</v>
      </c>
      <c r="O321" t="s">
        <v>27</v>
      </c>
      <c r="P321" s="22">
        <v>-112088.806069866</v>
      </c>
      <c r="Q321" s="22">
        <v>0.87990225215442397</v>
      </c>
      <c r="R321" s="9">
        <v>0.94565217391304301</v>
      </c>
      <c r="S321" s="9">
        <v>0.95604395604395598</v>
      </c>
      <c r="T321" s="26">
        <v>28369565.217391301</v>
      </c>
      <c r="U321" s="26">
        <v>-107161.825583279</v>
      </c>
      <c r="V321" s="33">
        <v>-187357.35682718299</v>
      </c>
      <c r="W321" s="33">
        <v>0.79023047610934505</v>
      </c>
      <c r="X321" s="34">
        <v>0.94565217391304301</v>
      </c>
      <c r="Y321" s="35">
        <v>0.95604395604395598</v>
      </c>
      <c r="Z321" s="36">
        <v>28369565.217391301</v>
      </c>
      <c r="AA321" s="36">
        <v>-179121.868614999</v>
      </c>
      <c r="AB321"/>
    </row>
    <row r="322" spans="1:28" x14ac:dyDescent="0.25">
      <c r="A322" s="1">
        <v>49125</v>
      </c>
      <c r="B322" s="1">
        <v>49217</v>
      </c>
      <c r="C322" t="s">
        <v>28</v>
      </c>
      <c r="D322" t="s">
        <v>50</v>
      </c>
      <c r="E322" t="s">
        <v>51</v>
      </c>
      <c r="F322">
        <v>28</v>
      </c>
      <c r="H322" s="1">
        <v>49295</v>
      </c>
      <c r="I322" s="1">
        <v>49212</v>
      </c>
      <c r="J322" s="1">
        <v>49303</v>
      </c>
      <c r="K322" s="1">
        <v>49303</v>
      </c>
      <c r="L322">
        <v>30000000</v>
      </c>
      <c r="M322" t="s">
        <v>49</v>
      </c>
      <c r="N322">
        <v>0</v>
      </c>
      <c r="O322" t="s">
        <v>27</v>
      </c>
      <c r="P322" s="22">
        <v>-112087.087445307</v>
      </c>
      <c r="Q322" s="22">
        <v>0.87706867308113901</v>
      </c>
      <c r="R322" s="9">
        <v>5.4347826086956499E-2</v>
      </c>
      <c r="S322" s="9">
        <v>5.4945054945054903E-2</v>
      </c>
      <c r="T322" s="26">
        <v>1630434.7826087</v>
      </c>
      <c r="U322" s="26">
        <v>-6158.6311783135898</v>
      </c>
      <c r="V322" s="33">
        <v>-187351.93696477599</v>
      </c>
      <c r="W322" s="33">
        <v>0.78572068321878397</v>
      </c>
      <c r="X322" s="34">
        <v>5.4347826086956499E-2</v>
      </c>
      <c r="Y322" s="35">
        <v>5.4945054945054903E-2</v>
      </c>
      <c r="Z322" s="36">
        <v>1630434.7826087</v>
      </c>
      <c r="AA322" s="36">
        <v>-10294.0624705921</v>
      </c>
      <c r="AB322"/>
    </row>
    <row r="323" spans="1:28" x14ac:dyDescent="0.25">
      <c r="A323" s="1">
        <v>49217</v>
      </c>
      <c r="B323" s="1">
        <v>49309</v>
      </c>
      <c r="C323" t="s">
        <v>32</v>
      </c>
      <c r="D323" t="s">
        <v>42</v>
      </c>
      <c r="E323" t="s">
        <v>43</v>
      </c>
      <c r="F323">
        <v>29</v>
      </c>
      <c r="G323" t="s">
        <v>56</v>
      </c>
      <c r="H323" s="1"/>
      <c r="I323" s="1">
        <v>49212</v>
      </c>
      <c r="J323" s="1">
        <v>49303</v>
      </c>
      <c r="K323" s="1">
        <v>49303</v>
      </c>
      <c r="L323">
        <v>65000000</v>
      </c>
      <c r="M323" t="s">
        <v>44</v>
      </c>
      <c r="N323">
        <v>0</v>
      </c>
      <c r="O323" t="s">
        <v>33</v>
      </c>
      <c r="P323" s="22">
        <v>-249437.5</v>
      </c>
      <c r="Q323" s="22">
        <v>0.87706867308113901</v>
      </c>
      <c r="R323" s="9">
        <v>0.934782608695652</v>
      </c>
      <c r="S323" s="9">
        <v>0.94505494505494503</v>
      </c>
      <c r="T323" s="26">
        <v>60760869.565217398</v>
      </c>
      <c r="U323" s="26">
        <v>-235732.14285714299</v>
      </c>
      <c r="V323" s="33">
        <v>-249437.5</v>
      </c>
      <c r="W323" s="33">
        <v>0.78572068321878397</v>
      </c>
      <c r="X323" s="34">
        <v>0.934782608695652</v>
      </c>
      <c r="Y323" s="35">
        <v>0.94505494505494503</v>
      </c>
      <c r="Z323" s="36">
        <v>60760869.565217398</v>
      </c>
      <c r="AA323" s="36">
        <v>-235732.14285714299</v>
      </c>
      <c r="AB323"/>
    </row>
    <row r="324" spans="1:28" x14ac:dyDescent="0.25">
      <c r="A324" s="1">
        <v>49217</v>
      </c>
      <c r="B324" s="1">
        <v>49309</v>
      </c>
      <c r="C324" t="s">
        <v>32</v>
      </c>
      <c r="D324" t="s">
        <v>42</v>
      </c>
      <c r="E324" t="s">
        <v>43</v>
      </c>
      <c r="F324">
        <v>29</v>
      </c>
      <c r="G324" t="s">
        <v>56</v>
      </c>
      <c r="H324" s="1"/>
      <c r="I324" s="1">
        <v>49303</v>
      </c>
      <c r="J324" s="1">
        <v>49394</v>
      </c>
      <c r="K324" s="1">
        <v>49394</v>
      </c>
      <c r="L324">
        <v>65000000</v>
      </c>
      <c r="M324" t="s">
        <v>44</v>
      </c>
      <c r="N324">
        <v>0</v>
      </c>
      <c r="O324" t="s">
        <v>33</v>
      </c>
      <c r="P324" s="22">
        <v>-252209.02777777801</v>
      </c>
      <c r="Q324" s="22">
        <v>0.874244219078673</v>
      </c>
      <c r="R324" s="9">
        <v>6.5217391304347797E-2</v>
      </c>
      <c r="S324" s="9">
        <v>6.5934065934065894E-2</v>
      </c>
      <c r="T324" s="26">
        <v>4239130.4347826103</v>
      </c>
      <c r="U324" s="26">
        <v>-16629.166666666701</v>
      </c>
      <c r="V324" s="33">
        <v>-252209.02777777801</v>
      </c>
      <c r="W324" s="33">
        <v>0.78123662741699695</v>
      </c>
      <c r="X324" s="34">
        <v>6.5217391304347797E-2</v>
      </c>
      <c r="Y324" s="35">
        <v>6.5934065934065894E-2</v>
      </c>
      <c r="Z324" s="36">
        <v>4239130.4347826103</v>
      </c>
      <c r="AA324" s="36">
        <v>-16629.166666666701</v>
      </c>
      <c r="AB324"/>
    </row>
    <row r="325" spans="1:28" x14ac:dyDescent="0.25">
      <c r="A325" s="1">
        <v>49217</v>
      </c>
      <c r="B325" s="1">
        <v>49309</v>
      </c>
      <c r="C325" t="s">
        <v>32</v>
      </c>
      <c r="D325" t="s">
        <v>45</v>
      </c>
      <c r="E325" t="s">
        <v>43</v>
      </c>
      <c r="F325">
        <v>29</v>
      </c>
      <c r="G325" t="s">
        <v>56</v>
      </c>
      <c r="H325" s="1">
        <v>49295</v>
      </c>
      <c r="I325" s="1">
        <v>49212</v>
      </c>
      <c r="J325" s="1">
        <v>49303</v>
      </c>
      <c r="K325" s="1">
        <v>49303</v>
      </c>
      <c r="L325">
        <v>65000000</v>
      </c>
      <c r="M325" t="s">
        <v>46</v>
      </c>
      <c r="N325">
        <v>2E-3</v>
      </c>
      <c r="O325" t="s">
        <v>27</v>
      </c>
      <c r="P325" s="22">
        <v>242855.35613149899</v>
      </c>
      <c r="Q325" s="22">
        <v>0.87706867308113901</v>
      </c>
      <c r="R325" s="9">
        <v>0</v>
      </c>
      <c r="S325" s="9">
        <v>0.94505494505494503</v>
      </c>
      <c r="T325" s="26">
        <v>0</v>
      </c>
      <c r="U325" s="26">
        <v>229511.655245153</v>
      </c>
      <c r="V325" s="33">
        <v>405929.19675701403</v>
      </c>
      <c r="W325" s="33">
        <v>0.78572068321878397</v>
      </c>
      <c r="X325" s="34">
        <v>0</v>
      </c>
      <c r="Y325" s="35">
        <v>0.94505494505494503</v>
      </c>
      <c r="Z325" s="36">
        <v>0</v>
      </c>
      <c r="AA325" s="36">
        <v>383625.39473739802</v>
      </c>
      <c r="AB325"/>
    </row>
    <row r="326" spans="1:28" x14ac:dyDescent="0.25">
      <c r="A326" s="1">
        <v>49217</v>
      </c>
      <c r="B326" s="1">
        <v>49309</v>
      </c>
      <c r="C326" t="s">
        <v>32</v>
      </c>
      <c r="D326" t="s">
        <v>45</v>
      </c>
      <c r="E326" t="s">
        <v>43</v>
      </c>
      <c r="F326">
        <v>29</v>
      </c>
      <c r="G326" t="s">
        <v>56</v>
      </c>
      <c r="H326" s="1">
        <v>49386</v>
      </c>
      <c r="I326" s="1">
        <v>49303</v>
      </c>
      <c r="J326" s="1">
        <v>49394</v>
      </c>
      <c r="K326" s="1">
        <v>49394</v>
      </c>
      <c r="L326">
        <v>65000000</v>
      </c>
      <c r="M326" t="s">
        <v>46</v>
      </c>
      <c r="N326">
        <v>2E-3</v>
      </c>
      <c r="O326" t="s">
        <v>27</v>
      </c>
      <c r="P326" s="22">
        <v>242862.803592607</v>
      </c>
      <c r="Q326" s="22">
        <v>0.874244219078673</v>
      </c>
      <c r="R326" s="9">
        <v>0</v>
      </c>
      <c r="S326" s="9">
        <v>6.5934065934065894E-2</v>
      </c>
      <c r="T326" s="26">
        <v>0</v>
      </c>
      <c r="U326" s="26">
        <v>16012.932105006999</v>
      </c>
      <c r="V326" s="33">
        <v>405952.68332008302</v>
      </c>
      <c r="W326" s="33">
        <v>0.78123662741699695</v>
      </c>
      <c r="X326" s="34">
        <v>0</v>
      </c>
      <c r="Y326" s="35">
        <v>6.5934065934065894E-2</v>
      </c>
      <c r="Z326" s="36">
        <v>0</v>
      </c>
      <c r="AA326" s="36">
        <v>26766.1109881374</v>
      </c>
      <c r="AB326"/>
    </row>
    <row r="327" spans="1:28" x14ac:dyDescent="0.25">
      <c r="A327" s="1">
        <v>49217</v>
      </c>
      <c r="B327" s="1">
        <v>49309</v>
      </c>
      <c r="C327" t="s">
        <v>28</v>
      </c>
      <c r="D327" t="s">
        <v>47</v>
      </c>
      <c r="E327" t="s">
        <v>48</v>
      </c>
      <c r="F327">
        <v>26</v>
      </c>
      <c r="H327" s="1">
        <v>49295</v>
      </c>
      <c r="I327" s="1">
        <v>49212</v>
      </c>
      <c r="J327" s="1">
        <v>49303</v>
      </c>
      <c r="K327" s="1">
        <v>49303</v>
      </c>
      <c r="L327">
        <v>35000000</v>
      </c>
      <c r="M327" t="s">
        <v>49</v>
      </c>
      <c r="N327">
        <v>0</v>
      </c>
      <c r="O327" t="s">
        <v>27</v>
      </c>
      <c r="P327" s="22">
        <v>-130768.26868619199</v>
      </c>
      <c r="Q327" s="22">
        <v>0.87706867308113901</v>
      </c>
      <c r="R327" s="9">
        <v>0.934782608695652</v>
      </c>
      <c r="S327" s="9">
        <v>0.94505494505494503</v>
      </c>
      <c r="T327" s="26">
        <v>32717391.304347798</v>
      </c>
      <c r="U327" s="26">
        <v>-123583.19897815899</v>
      </c>
      <c r="V327" s="33">
        <v>-218577.25979223801</v>
      </c>
      <c r="W327" s="33">
        <v>0.78572068321878397</v>
      </c>
      <c r="X327" s="34">
        <v>0.934782608695652</v>
      </c>
      <c r="Y327" s="35">
        <v>0.94505494505494503</v>
      </c>
      <c r="Z327" s="36">
        <v>32717391.304347798</v>
      </c>
      <c r="AA327" s="36">
        <v>-206567.52024321401</v>
      </c>
      <c r="AB327"/>
    </row>
    <row r="328" spans="1:28" x14ac:dyDescent="0.25">
      <c r="A328" s="1">
        <v>49217</v>
      </c>
      <c r="B328" s="1">
        <v>49309</v>
      </c>
      <c r="C328" t="s">
        <v>28</v>
      </c>
      <c r="D328" t="s">
        <v>47</v>
      </c>
      <c r="E328" t="s">
        <v>48</v>
      </c>
      <c r="F328">
        <v>26</v>
      </c>
      <c r="H328" s="1">
        <v>49386</v>
      </c>
      <c r="I328" s="1">
        <v>49303</v>
      </c>
      <c r="J328" s="1">
        <v>49394</v>
      </c>
      <c r="K328" s="1">
        <v>49394</v>
      </c>
      <c r="L328">
        <v>35000000</v>
      </c>
      <c r="M328" t="s">
        <v>49</v>
      </c>
      <c r="N328">
        <v>0</v>
      </c>
      <c r="O328" t="s">
        <v>27</v>
      </c>
      <c r="P328" s="22">
        <v>-130772.27885755801</v>
      </c>
      <c r="Q328" s="22">
        <v>0.874244219078673</v>
      </c>
      <c r="R328" s="9">
        <v>6.5217391304347797E-2</v>
      </c>
      <c r="S328" s="9">
        <v>6.5934065934065894E-2</v>
      </c>
      <c r="T328" s="26">
        <v>2282608.6956521701</v>
      </c>
      <c r="U328" s="26">
        <v>-8622.3480565422597</v>
      </c>
      <c r="V328" s="33">
        <v>-218589.906403122</v>
      </c>
      <c r="W328" s="33">
        <v>0.78123662741699695</v>
      </c>
      <c r="X328" s="34">
        <v>6.5217391304347797E-2</v>
      </c>
      <c r="Y328" s="35">
        <v>6.5934065934065894E-2</v>
      </c>
      <c r="Z328" s="36">
        <v>2282608.6956521701</v>
      </c>
      <c r="AA328" s="36">
        <v>-14412.5213013047</v>
      </c>
      <c r="AB328"/>
    </row>
    <row r="329" spans="1:28" x14ac:dyDescent="0.25">
      <c r="A329" s="1">
        <v>49217</v>
      </c>
      <c r="B329" s="1">
        <v>49309</v>
      </c>
      <c r="C329" t="s">
        <v>28</v>
      </c>
      <c r="D329" t="s">
        <v>50</v>
      </c>
      <c r="E329" t="s">
        <v>51</v>
      </c>
      <c r="F329">
        <v>28</v>
      </c>
      <c r="H329" s="1">
        <v>49295</v>
      </c>
      <c r="I329" s="1">
        <v>49212</v>
      </c>
      <c r="J329" s="1">
        <v>49303</v>
      </c>
      <c r="K329" s="1">
        <v>49303</v>
      </c>
      <c r="L329">
        <v>30000000</v>
      </c>
      <c r="M329" t="s">
        <v>49</v>
      </c>
      <c r="N329">
        <v>0</v>
      </c>
      <c r="O329" t="s">
        <v>27</v>
      </c>
      <c r="P329" s="22">
        <v>-112087.087445307</v>
      </c>
      <c r="Q329" s="22">
        <v>0.87706867308113901</v>
      </c>
      <c r="R329" s="9">
        <v>0.934782608695652</v>
      </c>
      <c r="S329" s="9">
        <v>0.94505494505494503</v>
      </c>
      <c r="T329" s="26">
        <v>28043478.2608696</v>
      </c>
      <c r="U329" s="26">
        <v>-105928.45626699401</v>
      </c>
      <c r="V329" s="33">
        <v>-187351.93696477599</v>
      </c>
      <c r="W329" s="33">
        <v>0.78572068321878397</v>
      </c>
      <c r="X329" s="34">
        <v>0.934782608695652</v>
      </c>
      <c r="Y329" s="35">
        <v>0.94505494505494503</v>
      </c>
      <c r="Z329" s="36">
        <v>28043478.2608696</v>
      </c>
      <c r="AA329" s="36">
        <v>-177057.87449418401</v>
      </c>
      <c r="AB329"/>
    </row>
    <row r="330" spans="1:28" x14ac:dyDescent="0.25">
      <c r="A330" s="1">
        <v>49217</v>
      </c>
      <c r="B330" s="1">
        <v>49309</v>
      </c>
      <c r="C330" t="s">
        <v>28</v>
      </c>
      <c r="D330" t="s">
        <v>50</v>
      </c>
      <c r="E330" t="s">
        <v>51</v>
      </c>
      <c r="F330">
        <v>28</v>
      </c>
      <c r="H330" s="1">
        <v>49386</v>
      </c>
      <c r="I330" s="1">
        <v>49303</v>
      </c>
      <c r="J330" s="1">
        <v>49394</v>
      </c>
      <c r="K330" s="1">
        <v>49394</v>
      </c>
      <c r="L330">
        <v>30000000</v>
      </c>
      <c r="M330" t="s">
        <v>49</v>
      </c>
      <c r="N330">
        <v>0</v>
      </c>
      <c r="O330" t="s">
        <v>27</v>
      </c>
      <c r="P330" s="22">
        <v>-112090.524735049</v>
      </c>
      <c r="Q330" s="22">
        <v>0.874244219078673</v>
      </c>
      <c r="R330" s="9">
        <v>6.5217391304347797E-2</v>
      </c>
      <c r="S330" s="9">
        <v>6.5934065934065894E-2</v>
      </c>
      <c r="T330" s="26">
        <v>1956521.7391304299</v>
      </c>
      <c r="U330" s="26">
        <v>-7390.5840484647897</v>
      </c>
      <c r="V330" s="33">
        <v>-187362.776916962</v>
      </c>
      <c r="W330" s="33">
        <v>0.78123662741699695</v>
      </c>
      <c r="X330" s="34">
        <v>6.5217391304347797E-2</v>
      </c>
      <c r="Y330" s="35">
        <v>6.5934065934065894E-2</v>
      </c>
      <c r="Z330" s="36">
        <v>1956521.7391304299</v>
      </c>
      <c r="AA330" s="36">
        <v>-12353.5896868326</v>
      </c>
      <c r="AB330"/>
    </row>
    <row r="331" spans="1:28" x14ac:dyDescent="0.25">
      <c r="H331" s="1"/>
      <c r="I331" s="1"/>
      <c r="J331" s="1"/>
      <c r="K331" s="1"/>
    </row>
    <row r="332" spans="1:28" x14ac:dyDescent="0.25">
      <c r="H332" s="1"/>
      <c r="I332" s="1"/>
      <c r="J332" s="1"/>
      <c r="K332" s="1"/>
    </row>
    <row r="333" spans="1:28" x14ac:dyDescent="0.25">
      <c r="H333" s="1"/>
      <c r="I333" s="1"/>
      <c r="J333" s="1"/>
      <c r="K333" s="1"/>
    </row>
    <row r="334" spans="1:28" x14ac:dyDescent="0.25">
      <c r="H334" s="1"/>
      <c r="I334" s="1"/>
      <c r="J334" s="1"/>
      <c r="K334" s="1"/>
    </row>
    <row r="335" spans="1:28" x14ac:dyDescent="0.25">
      <c r="H335" s="1"/>
      <c r="I335" s="1"/>
      <c r="J335" s="1"/>
      <c r="K335" s="1"/>
    </row>
    <row r="336" spans="1:28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2024-01-09T09:30:58Z</dcterms:modified>
</cp:coreProperties>
</file>