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22103CED-B5AA-452D-9AB3-73AB5F64B77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Valuation USD" sheetId="3" r:id="rId2"/>
    <sheet name="Disclaimer" sheetId="2" r:id="rId3"/>
  </sheets>
  <definedNames>
    <definedName name="fxPortfolioInput" localSheetId="2">Disclaimer!$A$1</definedName>
    <definedName name="fxPortfolioInput" localSheetId="0">'Valuation EUR'!$A$1</definedName>
    <definedName name="fxPortfolioInput" localSheetId="1">'Valuation USD'!$A$1</definedName>
    <definedName name="fxPortfolioInput">#REF!</definedName>
    <definedName name="_xlnm.Print_Area" localSheetId="2">Disclaimer!$A$1:$M$34</definedName>
    <definedName name="_xlnm.Print_Area" localSheetId="0">'Valuation EUR'!$A$1:$Y$17</definedName>
    <definedName name="_xlnm.Print_Area" localSheetId="1">'Valuation USD'!$A$1:$Y$17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<sst xmlns="http://schemas.openxmlformats.org/spreadsheetml/2006/main" count="88" uniqueCount="39">
  <si>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</si>
  <si>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</si>
  <si>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</si>
  <si>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</si>
  <si>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</si>
  <si>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</si>
  <si>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</si>
  <si>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</si>
  <si>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</si>
  <si>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</si>
  <si>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</si>
  <si>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</si>
  <si>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</si>
  <si>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</si>
  <si>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</si>
  <si>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</si>
  <si>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</si>
  <si>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</si>
  <si>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</si>
  <si>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</si>
  <si>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</si>
  <si>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</si>
  <si>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</si>
  <si>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KESTREL</t>
  </si>
  <si>
    <t>Value Date: 31.12.2024</t>
  </si>
  <si>
    <t>Calculation Date: 08.01.2025</t>
  </si>
  <si>
    <t>EUR</t>
  </si>
  <si>
    <t>BNP01-D</t>
  </si>
  <si>
    <t>BNP</t>
  </si>
  <si>
    <t>BUY</t>
  </si>
  <si>
    <t>Cap</t>
  </si>
  <si>
    <t>Euribor6m</t>
  </si>
  <si>
    <t>Premium</t>
  </si>
  <si>
    <t>PAY</t>
  </si>
  <si>
    <t>USD</t>
  </si>
  <si>
    <t>CA01-D</t>
  </si>
  <si>
    <t>CA</t>
  </si>
  <si>
    <t>SOFR6MCME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</si>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</sst>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188594</xdr:colOff>
      <xdr:row>4</xdr:row>
      <xdr:rowOff>184251</xdr:rowOff>
    </xdr:to>
    <xdr:pic>
      <xdr:nvPicPr>
        <xdr:cNvPr id="3" name="Picture 2">
          <a:extLst>
            <a:ext uri="{FF2B5EF4-FFF2-40B4-BE49-F238E27FC236}">
              <a16:creationId xmlns:a16="http://schemas.microsoft.com/office/drawing/2014/main" id="{E5449D45-30D4-4AEB-B14A-3A72FF0C0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2564E52D-DA0D-4D5E-92A0-C73086BC84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140625" style="26" bestFit="1" customWidth="1"/>
    <col min="5" max="5" width="8.140625" style="28" bestFit="1" customWidth="1"/>
    <col min="6" max="7" width="8.140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43" t="s">
        <v>24</v>
      </c>
      <c r="B2" s="44"/>
      <c r="C2" s="44"/>
      <c r="D2" s="44"/>
      <c r="E2" s="91"/>
      <c r="F2" s="91"/>
      <c r="G2" s="91"/>
      <c r="H2" s="39"/>
      <c r="I2" s="39"/>
      <c r="J2" s="96"/>
      <c r="K2" s="39"/>
      <c r="L2" s="39"/>
      <c r="N2" s="108"/>
      <c r="P2" s="116"/>
      <c r="R2" s="118"/>
      <c r="S2" s="116"/>
      <c r="T2" s="123"/>
      <c r="U2" s="123"/>
      <c r="V2" s="123"/>
      <c r="W2" s="123"/>
      <c r="Z2" s="39"/>
    </row>
    <row r="3" spans="1:26" s="17" customFormat="1" ht="15.75" x14ac:dyDescent="0.25">
      <c r="A3" s="45" t="s">
        <v>25</v>
      </c>
      <c r="B3" s="46"/>
      <c r="C3" s="46"/>
      <c r="D3" s="46"/>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26</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30" t="s">
        <v>10</v>
      </c>
      <c r="U8" s="130" t="s">
        <v>11</v>
      </c>
      <c r="V8" s="130" t="s">
        <v>12</v>
      </c>
      <c r="W8" s="130" t="s">
        <v>13</v>
      </c>
      <c r="Y8" s="70"/>
      <c r="Z8" s="70"/>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v>
      </c>
      <c r="D10" s="86" t="s">
        <v>27</v>
      </c>
      <c r="E10" s="92">
        <v>45328</v>
      </c>
      <c r="F10" s="92">
        <v>45388</v>
      </c>
      <c r="G10" s="92">
        <v>46483</v>
      </c>
      <c r="H10" s="86" t="s">
        <v>29</v>
      </c>
      <c r="I10" s="86" t="s">
        <v>30</v>
      </c>
      <c r="J10" s="102">
        <v>2.5000000000000001E-2</v>
      </c>
      <c r="K10" s="86"/>
      <c r="L10" s="86" t="s">
        <v>31</v>
      </c>
      <c r="M10" s="86" t="s">
        <v>26</v>
      </c>
      <c r="N10" s="109">
        <v>70176000</v>
      </c>
      <c r="O10" s="86" t="s">
        <v>26</v>
      </c>
      <c r="P10" s="109">
        <v>65998857</v>
      </c>
      <c r="Q10" s="86"/>
      <c r="R10" s="119">
        <v>6.3379325105536819E-3</v>
      </c>
      <c r="S10" s="125">
        <v>418296.30143968342</v>
      </c>
      <c r="T10" s="125">
        <v>189166.86461453635</v>
      </c>
      <c r="U10" s="125">
        <v>229129.43682514707</v>
      </c>
      <c r="V10" s="125">
        <v>329949.13939443289</v>
      </c>
      <c r="W10" s="125">
        <v>88347.162045250501</v>
      </c>
      <c r="X10" s="85"/>
      <c r="Y10" s="85"/>
    </row>
    <row r="11" spans="1:26" x14ac:dyDescent="0.2">
      <c r="A11" s="87" t="s">
        <v>28</v>
      </c>
      <c r="B11" s="87" t="s">
        <v>27</v>
      </c>
      <c r="C11" s="87">
        <v>2</v>
      </c>
      <c r="D11" s="87" t="s">
        <v>27</v>
      </c>
      <c r="E11" s="93">
        <v>45328</v>
      </c>
      <c r="F11" s="93">
        <v>45388</v>
      </c>
      <c r="G11" s="93">
        <v>46483</v>
      </c>
      <c r="H11" s="87" t="s">
        <v>32</v>
      </c>
      <c r="I11" s="87" t="s">
        <v>33</v>
      </c>
      <c r="J11" s="103">
        <v>6.5599999999999999E-3</v>
      </c>
      <c r="K11" s="87"/>
      <c r="L11" s="87"/>
      <c r="M11" s="87" t="s">
        <v>26</v>
      </c>
      <c r="N11" s="110">
        <v>70176000</v>
      </c>
      <c r="O11" s="87" t="s">
        <v>26</v>
      </c>
      <c r="P11" s="110">
        <v>65998857</v>
      </c>
      <c r="Q11" s="87"/>
      <c r="R11" s="133">
        <v>-1.9387005687043758E-2</v>
      </c>
      <c r="S11" s="132">
        <v>-1279520.2159973877</v>
      </c>
      <c r="T11" s="126">
        <v>0</v>
      </c>
      <c r="U11" s="132">
        <v>-1279520.2159973877</v>
      </c>
      <c r="V11" s="132">
        <v>-1176092.6738720543</v>
      </c>
      <c r="W11" s="132">
        <v>-103427.54212533333</v>
      </c>
      <c r="X11" s="85"/>
      <c r="Y11" s="85"/>
    </row>
    <row r="12" spans="1:26" s="32" customFormat="1" x14ac:dyDescent="0.2">
      <c r="A12" s="88"/>
      <c r="B12" s="88"/>
      <c r="C12" s="88"/>
      <c r="D12" s="88"/>
      <c r="E12" s="94"/>
      <c r="F12" s="94"/>
      <c r="G12" s="94"/>
      <c r="H12" s="88"/>
      <c r="I12" s="88"/>
      <c r="J12" s="104"/>
      <c r="K12" s="88"/>
      <c r="L12" s="88"/>
      <c r="M12" s="88"/>
      <c r="N12" s="111"/>
      <c r="O12" s="88"/>
      <c r="P12" s="111">
        <v>65998857</v>
      </c>
      <c r="Q12" s="88"/>
      <c r="R12" s="120"/>
      <c r="S12" s="134">
        <v>-861223.91455770424</v>
      </c>
      <c r="T12" s="127">
        <v>189166.86461453635</v>
      </c>
      <c r="U12" s="134">
        <v>-1050390.7791722405</v>
      </c>
      <c r="V12" s="134">
        <v>-846143.53447762143</v>
      </c>
      <c r="W12" s="134">
        <v>-15080.380080082832</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65998857</v>
      </c>
      <c r="Q14" s="89"/>
      <c r="R14" s="121"/>
      <c r="S14" s="135">
        <v>-861223.91455770424</v>
      </c>
      <c r="T14" s="128">
        <v>189166.86461453635</v>
      </c>
      <c r="U14" s="135">
        <v>-1050390.7791722405</v>
      </c>
      <c r="V14" s="135">
        <v>-846143.53447762143</v>
      </c>
      <c r="W14" s="135">
        <v>-15080.380080082832</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2"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75E37-7A03-47B0-907E-BB834636505B}">
  <sheetPr>
    <pageSetUpPr fitToPage="1"/>
  </sheetPr>
  <dimension ref="A1:Z999"/>
  <sheetViews>
    <sheetView showGridLines="0" workbookViewId="0">
      <pane ySplit="8" topLeftCell="A9" activePane="bottomLeft" state="frozen"/>
      <selection pane="bottomLeft" activeCell="A1000" sqref="A1000:XFD1048576"/>
    </sheetView>
  </sheetViews>
  <sheetFormatPr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140625" style="28" bestFit="1" customWidth="1"/>
    <col min="6" max="7" width="8.140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10" style="37" bestFit="1" customWidth="1"/>
    <col min="13" max="13" width="4" style="26" bestFit="1" customWidth="1"/>
    <col min="14" max="14" width="11.7109375" style="114" bestFit="1" customWidth="1"/>
    <col min="15" max="15" width="4"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43" t="s">
        <v>24</v>
      </c>
      <c r="B2" s="44"/>
      <c r="C2" s="44"/>
      <c r="D2" s="44"/>
      <c r="E2" s="91"/>
      <c r="F2" s="91"/>
      <c r="G2" s="91"/>
      <c r="H2" s="39"/>
      <c r="I2" s="39"/>
      <c r="J2" s="96"/>
      <c r="K2" s="39"/>
      <c r="L2" s="39"/>
      <c r="N2" s="108"/>
      <c r="P2" s="116"/>
      <c r="R2" s="118"/>
      <c r="S2" s="116"/>
      <c r="T2" s="123"/>
      <c r="U2" s="123"/>
      <c r="V2" s="123"/>
      <c r="W2" s="123"/>
      <c r="Z2" s="39"/>
    </row>
    <row r="3" spans="1:26" s="17" customFormat="1" ht="15.75" x14ac:dyDescent="0.25">
      <c r="A3" s="45" t="s">
        <v>25</v>
      </c>
      <c r="B3" s="46"/>
      <c r="C3" s="46"/>
      <c r="D3" s="46"/>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34</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30" t="s">
        <v>10</v>
      </c>
      <c r="U8" s="130" t="s">
        <v>11</v>
      </c>
      <c r="V8" s="130" t="s">
        <v>12</v>
      </c>
      <c r="W8" s="130" t="s">
        <v>13</v>
      </c>
      <c r="Y8" s="70"/>
      <c r="Z8" s="70"/>
    </row>
    <row r="9" spans="1:26" s="32" customFormat="1" x14ac:dyDescent="0.2">
      <c r="A9" s="33" t="s">
        <v>36</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36</v>
      </c>
      <c r="B10" s="86" t="s">
        <v>35</v>
      </c>
      <c r="C10" s="86">
        <v>3</v>
      </c>
      <c r="D10" s="86" t="s">
        <v>35</v>
      </c>
      <c r="E10" s="92">
        <v>45338</v>
      </c>
      <c r="F10" s="92">
        <v>45390</v>
      </c>
      <c r="G10" s="92">
        <v>46483</v>
      </c>
      <c r="H10" s="86" t="s">
        <v>29</v>
      </c>
      <c r="I10" s="86" t="s">
        <v>30</v>
      </c>
      <c r="J10" s="102">
        <v>3.5000000000000003E-2</v>
      </c>
      <c r="K10" s="86"/>
      <c r="L10" s="86" t="s">
        <v>37</v>
      </c>
      <c r="M10" s="86" t="s">
        <v>34</v>
      </c>
      <c r="N10" s="109">
        <v>18586114</v>
      </c>
      <c r="O10" s="86" t="s">
        <v>34</v>
      </c>
      <c r="P10" s="109">
        <v>16816008</v>
      </c>
      <c r="Q10" s="86"/>
      <c r="R10" s="119">
        <v>2.0219763713265837E-2</v>
      </c>
      <c r="S10" s="125">
        <v>340015.708360388</v>
      </c>
      <c r="T10" s="125">
        <v>249037.82368093831</v>
      </c>
      <c r="U10" s="125">
        <v>90977.884679449693</v>
      </c>
      <c r="V10" s="125">
        <v>309648.5784634336</v>
      </c>
      <c r="W10" s="125">
        <v>30367.129896954426</v>
      </c>
      <c r="X10" s="85"/>
      <c r="Y10" s="85"/>
    </row>
    <row r="11" spans="1:26" x14ac:dyDescent="0.2">
      <c r="A11" s="87" t="s">
        <v>36</v>
      </c>
      <c r="B11" s="87" t="s">
        <v>35</v>
      </c>
      <c r="C11" s="87">
        <v>4</v>
      </c>
      <c r="D11" s="87" t="s">
        <v>35</v>
      </c>
      <c r="E11" s="93">
        <v>45338</v>
      </c>
      <c r="F11" s="93">
        <v>45390</v>
      </c>
      <c r="G11" s="93">
        <v>46483</v>
      </c>
      <c r="H11" s="87" t="s">
        <v>32</v>
      </c>
      <c r="I11" s="87" t="s">
        <v>33</v>
      </c>
      <c r="J11" s="103">
        <v>1.1429999999999999E-2</v>
      </c>
      <c r="K11" s="87"/>
      <c r="L11" s="87"/>
      <c r="M11" s="87" t="s">
        <v>34</v>
      </c>
      <c r="N11" s="110">
        <v>18586114</v>
      </c>
      <c r="O11" s="87" t="s">
        <v>34</v>
      </c>
      <c r="P11" s="110">
        <v>16816008</v>
      </c>
      <c r="Q11" s="87"/>
      <c r="R11" s="133">
        <v>-3.178158737679336E-2</v>
      </c>
      <c r="S11" s="132">
        <v>-534439.42758085614</v>
      </c>
      <c r="T11" s="126">
        <v>0</v>
      </c>
      <c r="U11" s="132">
        <v>-534439.42758085614</v>
      </c>
      <c r="V11" s="132">
        <v>-488523.31773685612</v>
      </c>
      <c r="W11" s="132">
        <v>-45916.109843999999</v>
      </c>
      <c r="X11" s="85"/>
      <c r="Y11" s="85"/>
    </row>
    <row r="12" spans="1:26" s="32" customFormat="1" x14ac:dyDescent="0.2">
      <c r="A12" s="88"/>
      <c r="B12" s="88"/>
      <c r="C12" s="88"/>
      <c r="D12" s="88"/>
      <c r="E12" s="94"/>
      <c r="F12" s="94"/>
      <c r="G12" s="94"/>
      <c r="H12" s="88"/>
      <c r="I12" s="88"/>
      <c r="J12" s="104"/>
      <c r="K12" s="88"/>
      <c r="L12" s="88"/>
      <c r="M12" s="88"/>
      <c r="N12" s="111"/>
      <c r="O12" s="88"/>
      <c r="P12" s="111">
        <v>16816008</v>
      </c>
      <c r="Q12" s="88"/>
      <c r="R12" s="120"/>
      <c r="S12" s="134">
        <v>-194423.71922046813</v>
      </c>
      <c r="T12" s="127">
        <v>249037.82368093831</v>
      </c>
      <c r="U12" s="134">
        <v>-443461.54290140641</v>
      </c>
      <c r="V12" s="134">
        <v>-178874.73927342251</v>
      </c>
      <c r="W12" s="134">
        <v>-15548.979947045573</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16816008</v>
      </c>
      <c r="Q14" s="89"/>
      <c r="R14" s="121"/>
      <c r="S14" s="135">
        <v>-194423.71922046813</v>
      </c>
      <c r="T14" s="128">
        <v>249037.82368093831</v>
      </c>
      <c r="U14" s="135">
        <v>-443461.54290140641</v>
      </c>
      <c r="V14" s="135">
        <v>-178874.73927342251</v>
      </c>
      <c r="W14" s="135">
        <v>-15548.979947045573</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44" t="s">
        <v>24</v>
      </c>
      <c r="B2" s="44"/>
      <c r="C2" s="44"/>
      <c r="D2" s="11"/>
      <c r="E2" s="11"/>
      <c r="F2" s="2"/>
      <c r="G2" s="16"/>
      <c r="H2" s="16"/>
      <c r="I2" s="16"/>
      <c r="J2" s="16"/>
    </row>
    <row r="3" spans="1:10" s="17" customFormat="1" ht="15.75" x14ac:dyDescent="0.25">
      <c r="A3" s="46"/>
      <c r="B3" s="46"/>
      <c r="C3" s="4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Valuation EUR</vt:lpstr>
      <vt:lpstr>Valuation USD</vt:lpstr>
      <vt:lpstr>Disclaimer</vt:lpstr>
      <vt:lpstr>Disclaimer!fxPortfolioInput</vt:lpstr>
      <vt:lpstr>'Valuation EUR'!fxPortfolioInput</vt:lpstr>
      <vt:lpstr>'Valuation USD'!fxPortfolioInput</vt:lpstr>
      <vt:lpstr>Disclaimer!Print_Area</vt:lpstr>
      <vt:lpstr>'Valuation EUR'!Print_Area</vt:lpstr>
      <vt:lpstr>'Valuation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2025-01-08T15:25:31Z</dcterms:modified>
</cp:coreProperties>
</file>