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E46E2903-765D-4785-9491-330D8ED931A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Valuation USD" sheetId="3" r:id="rId2"/>
    <sheet name="Disclaimer" sheetId="2" r:id="rId3"/>
  </sheets>
  <definedNames>
    <definedName name="fxPortfolioInput" localSheetId="2">Disclaimer!$A$1</definedName>
    <definedName name="fxPortfolioInput" localSheetId="0">'Valuation EUR'!$A$1</definedName>
    <definedName name="fxPortfolioInput" localSheetId="1">'Valuation USD'!$A$1</definedName>
    <definedName name="fxPortfolioInput">#REF!</definedName>
    <definedName name="_xlnm.Print_Area" localSheetId="2">Disclaimer!$A$1:$M$34</definedName>
    <definedName name="_xlnm.Print_Area" localSheetId="0">'Valuation EUR'!$A$1:$Y$17</definedName>
    <definedName name="_xlnm.Print_Area" localSheetId="1">'Valuation USD'!$A$1:$Y$17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<sst xmlns="http://schemas.openxmlformats.org/spreadsheetml/2006/main" count="88" uniqueCount="39">
  <si>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</si>
  <si>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</si>
  <si>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</si>
  <si>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</si>
  <si>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</si>
  <si>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</si>
  <si>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</si>
  <si>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</si>
  <si>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</si>
  <si>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</si>
  <si>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</si>
  <si>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</si>
  <si>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</si>
  <si>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</si>
  <si>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</si>
  <si>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</si>
  <si>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</si>
  <si>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</si>
  <si>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</si>
  <si>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</si>
  <si>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</si>
  <si>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</si>
  <si>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</si>
  <si>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KESTREL</t>
  </si>
  <si>
    <t>Value Date: 31.03.2025</t>
  </si>
  <si>
    <t>Calculation Date: 08.04.2025</t>
  </si>
  <si>
    <t>EUR</t>
  </si>
  <si>
    <t>BNP01-D</t>
  </si>
  <si>
    <t>BNP</t>
  </si>
  <si>
    <t>BUY</t>
  </si>
  <si>
    <t>Cap</t>
  </si>
  <si>
    <t>Euribor6m</t>
  </si>
  <si>
    <t>PAY</t>
  </si>
  <si>
    <t>Premium</t>
  </si>
  <si>
    <t>USD</t>
  </si>
  <si>
    <t>CA01-D</t>
  </si>
  <si>
    <t>CA</t>
  </si>
  <si>
    <t>SOFR6MCME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</si>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</sst>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F791D738-D7B3-4189-B724-FA4038547AE7}"/>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45328</v>
      </c>
      <c r="F10" s="92">
        <v>45388</v>
      </c>
      <c r="G10" s="92">
        <v>46483</v>
      </c>
      <c r="H10" s="86" t="s">
        <v>29</v>
      </c>
      <c r="I10" s="86" t="s">
        <v>30</v>
      </c>
      <c r="J10" s="102">
        <v>2.5000000000000001E-2</v>
      </c>
      <c r="K10" s="86"/>
      <c r="L10" s="86" t="s">
        <v>31</v>
      </c>
      <c r="M10" s="86" t="s">
        <v>26</v>
      </c>
      <c r="N10" s="109">
        <v>70176000</v>
      </c>
      <c r="O10" s="86" t="s">
        <v>26</v>
      </c>
      <c r="P10" s="109">
        <v>65998857</v>
      </c>
      <c r="Q10" s="86"/>
      <c r="R10" s="119">
        <v>4.7502026214702973E-3</v>
      </c>
      <c r="S10" s="125">
        <v>313507.94353544328</v>
      </c>
      <c r="T10" s="125">
        <v>190430.87268515641</v>
      </c>
      <c r="U10" s="125">
        <v>123077.07085028687</v>
      </c>
      <c r="V10" s="125">
        <v>130401.33518433137</v>
      </c>
      <c r="W10" s="125">
        <v>183106.60835111191</v>
      </c>
      <c r="X10" s="85"/>
      <c r="Y10" s="85"/>
    </row>
    <row r="11" spans="1:26" x14ac:dyDescent="0.2">
      <c r="A11" s="87" t="s">
        <v>28</v>
      </c>
      <c r="B11" s="87" t="s">
        <v>27</v>
      </c>
      <c r="C11" s="87">
        <v>2</v>
      </c>
      <c r="D11" s="87" t="s">
        <v>27</v>
      </c>
      <c r="E11" s="93">
        <v>45328</v>
      </c>
      <c r="F11" s="93">
        <v>45388</v>
      </c>
      <c r="G11" s="93">
        <v>46483</v>
      </c>
      <c r="H11" s="87" t="s">
        <v>32</v>
      </c>
      <c r="I11" s="87" t="s">
        <v>33</v>
      </c>
      <c r="J11" s="103">
        <v>6.5599999999999999E-3</v>
      </c>
      <c r="K11" s="87"/>
      <c r="L11" s="87"/>
      <c r="M11" s="87" t="s">
        <v>26</v>
      </c>
      <c r="N11" s="110">
        <v>70176000</v>
      </c>
      <c r="O11" s="87" t="s">
        <v>26</v>
      </c>
      <c r="P11" s="110">
        <v>65998857</v>
      </c>
      <c r="Q11" s="87"/>
      <c r="R11" s="133">
        <v>-1.949912590501203E-2</v>
      </c>
      <c r="S11" s="132">
        <v>-1286920.0222298845</v>
      </c>
      <c r="T11" s="126">
        <v>0</v>
      </c>
      <c r="U11" s="132">
        <v>-1286920.0222298845</v>
      </c>
      <c r="V11" s="132">
        <v>-1075254.3546245513</v>
      </c>
      <c r="W11" s="132">
        <v>-211665.66760533335</v>
      </c>
      <c r="X11" s="85"/>
      <c r="Y11" s="85"/>
    </row>
    <row r="12" spans="1:26" s="32" customFormat="1" x14ac:dyDescent="0.2">
      <c r="A12" s="88"/>
      <c r="B12" s="88"/>
      <c r="C12" s="88"/>
      <c r="D12" s="88"/>
      <c r="E12" s="94"/>
      <c r="F12" s="94"/>
      <c r="G12" s="94"/>
      <c r="H12" s="88"/>
      <c r="I12" s="88"/>
      <c r="J12" s="104"/>
      <c r="K12" s="88"/>
      <c r="L12" s="88"/>
      <c r="M12" s="88"/>
      <c r="N12" s="111"/>
      <c r="O12" s="88"/>
      <c r="P12" s="111">
        <v>65998857</v>
      </c>
      <c r="Q12" s="88"/>
      <c r="R12" s="120"/>
      <c r="S12" s="134">
        <v>-973412.07869444124</v>
      </c>
      <c r="T12" s="127">
        <v>190430.87268515641</v>
      </c>
      <c r="U12" s="134">
        <v>-1163842.9513795977</v>
      </c>
      <c r="V12" s="134">
        <v>-944853.01944021985</v>
      </c>
      <c r="W12" s="134">
        <v>-28559.059254221444</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65998857</v>
      </c>
      <c r="Q14" s="89"/>
      <c r="R14" s="121"/>
      <c r="S14" s="135">
        <v>-973412.07869444124</v>
      </c>
      <c r="T14" s="128">
        <v>190430.87268515641</v>
      </c>
      <c r="U14" s="135">
        <v>-1163842.9513795977</v>
      </c>
      <c r="V14" s="135">
        <v>-944853.01944021985</v>
      </c>
      <c r="W14" s="135">
        <v>-28559.059254221444</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2"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894A6-C046-450E-A21B-013EB671CD95}">
  <sheetPr>
    <pageSetUpPr fitToPage="1"/>
  </sheetPr>
  <dimension ref="A1:Z999"/>
  <sheetViews>
    <sheetView showGridLines="0" workbookViewId="0">
      <pane ySplit="8" topLeftCell="A9" activePane="bottomLeft" state="frozen"/>
      <selection pane="bottomLeft" activeCell="A1000" sqref="A1000:XFD1048576"/>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140625" style="28" bestFit="1" customWidth="1"/>
    <col min="6"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10" style="37" bestFit="1" customWidth="1"/>
    <col min="13" max="13" width="4" style="26" bestFit="1" customWidth="1"/>
    <col min="14" max="14" width="11.7109375" style="114" bestFit="1" customWidth="1"/>
    <col min="15" max="15" width="4"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34</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36</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36</v>
      </c>
      <c r="B10" s="86" t="s">
        <v>35</v>
      </c>
      <c r="C10" s="86">
        <v>3</v>
      </c>
      <c r="D10" s="86" t="s">
        <v>35</v>
      </c>
      <c r="E10" s="92">
        <v>45338</v>
      </c>
      <c r="F10" s="92">
        <v>45390</v>
      </c>
      <c r="G10" s="92">
        <v>46483</v>
      </c>
      <c r="H10" s="86" t="s">
        <v>29</v>
      </c>
      <c r="I10" s="86" t="s">
        <v>30</v>
      </c>
      <c r="J10" s="102">
        <v>3.5000000000000003E-2</v>
      </c>
      <c r="K10" s="86"/>
      <c r="L10" s="86" t="s">
        <v>37</v>
      </c>
      <c r="M10" s="86" t="s">
        <v>34</v>
      </c>
      <c r="N10" s="109">
        <v>18586114</v>
      </c>
      <c r="O10" s="86" t="s">
        <v>34</v>
      </c>
      <c r="P10" s="109">
        <v>16816008</v>
      </c>
      <c r="Q10" s="86"/>
      <c r="R10" s="119">
        <v>1.5652104716479261E-2</v>
      </c>
      <c r="S10" s="125">
        <v>263205.91812915297</v>
      </c>
      <c r="T10" s="125">
        <v>170125.18874391803</v>
      </c>
      <c r="U10" s="125">
        <v>93080.729385234939</v>
      </c>
      <c r="V10" s="125">
        <v>200012.36340357253</v>
      </c>
      <c r="W10" s="125">
        <v>63193.554725580456</v>
      </c>
      <c r="X10" s="85"/>
      <c r="Y10" s="85"/>
    </row>
    <row r="11" spans="1:26" x14ac:dyDescent="0.2">
      <c r="A11" s="87" t="s">
        <v>36</v>
      </c>
      <c r="B11" s="87" t="s">
        <v>35</v>
      </c>
      <c r="C11" s="87">
        <v>4</v>
      </c>
      <c r="D11" s="87" t="s">
        <v>35</v>
      </c>
      <c r="E11" s="93">
        <v>45338</v>
      </c>
      <c r="F11" s="93">
        <v>45390</v>
      </c>
      <c r="G11" s="93">
        <v>46483</v>
      </c>
      <c r="H11" s="87" t="s">
        <v>32</v>
      </c>
      <c r="I11" s="87" t="s">
        <v>33</v>
      </c>
      <c r="J11" s="103">
        <v>1.1429999999999999E-2</v>
      </c>
      <c r="K11" s="87"/>
      <c r="L11" s="87"/>
      <c r="M11" s="87" t="s">
        <v>34</v>
      </c>
      <c r="N11" s="110">
        <v>18586114</v>
      </c>
      <c r="O11" s="87" t="s">
        <v>34</v>
      </c>
      <c r="P11" s="110">
        <v>16816008</v>
      </c>
      <c r="Q11" s="87"/>
      <c r="R11" s="133">
        <v>-3.2173916133135076E-2</v>
      </c>
      <c r="S11" s="132">
        <v>-541036.83108612848</v>
      </c>
      <c r="T11" s="126">
        <v>0</v>
      </c>
      <c r="U11" s="132">
        <v>-541036.83108612848</v>
      </c>
      <c r="V11" s="132">
        <v>-447068.97838212852</v>
      </c>
      <c r="W11" s="132">
        <v>-93967.852703999975</v>
      </c>
      <c r="X11" s="85"/>
      <c r="Y11" s="85"/>
    </row>
    <row r="12" spans="1:26" s="32" customFormat="1" x14ac:dyDescent="0.2">
      <c r="A12" s="88"/>
      <c r="B12" s="88"/>
      <c r="C12" s="88"/>
      <c r="D12" s="88"/>
      <c r="E12" s="94"/>
      <c r="F12" s="94"/>
      <c r="G12" s="94"/>
      <c r="H12" s="88"/>
      <c r="I12" s="88"/>
      <c r="J12" s="104"/>
      <c r="K12" s="88"/>
      <c r="L12" s="88"/>
      <c r="M12" s="88"/>
      <c r="N12" s="111"/>
      <c r="O12" s="88"/>
      <c r="P12" s="111">
        <v>16816008</v>
      </c>
      <c r="Q12" s="88"/>
      <c r="R12" s="120"/>
      <c r="S12" s="134">
        <v>-277830.91295697552</v>
      </c>
      <c r="T12" s="127">
        <v>170125.18874391803</v>
      </c>
      <c r="U12" s="134">
        <v>-447956.10170089355</v>
      </c>
      <c r="V12" s="134">
        <v>-247056.614978556</v>
      </c>
      <c r="W12" s="134">
        <v>-30774.297978419519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16816008</v>
      </c>
      <c r="Q14" s="89"/>
      <c r="R14" s="121"/>
      <c r="S14" s="135">
        <v>-277830.91295697552</v>
      </c>
      <c r="T14" s="128">
        <v>170125.18874391803</v>
      </c>
      <c r="U14" s="135">
        <v>-447956.10170089355</v>
      </c>
      <c r="V14" s="135">
        <v>-247056.614978556</v>
      </c>
      <c r="W14" s="135">
        <v>-30774.297978419519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Valuation EUR</vt:lpstr>
      <vt:lpstr>Valuation USD</vt:lpstr>
      <vt:lpstr>Disclaimer</vt:lpstr>
      <vt:lpstr>Disclaimer!fxPortfolioInput</vt:lpstr>
      <vt:lpstr>'Valuation EUR'!fxPortfolioInput</vt:lpstr>
      <vt:lpstr>'Valuation USD'!fxPortfolioInput</vt:lpstr>
      <vt:lpstr>Disclaimer!Print_Area</vt:lpstr>
      <vt:lpstr>'Valuation EUR'!Print_Area</vt:lpstr>
      <vt:lpstr>'Valuation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2025-04-08T12:46:33Z</dcterms:modified>
</cp:coreProperties>
</file>