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22679C1D-9013-41ED-ADA4-5E5D04ABA8AB}"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Valuation USD" sheetId="3" r:id="rId2"/>
    <sheet name="Disclaimer" sheetId="2" r:id="rId3"/>
  </sheets>
  <definedNames>
    <definedName name="fxPortfolioInput" localSheetId="2">Disclaimer!$A$1</definedName>
    <definedName name="fxPortfolioInput" localSheetId="0">'Valuation EUR'!$A$1</definedName>
    <definedName name="fxPortfolioInput" localSheetId="1">'Valuation USD'!$A$1</definedName>
    <definedName name="fxPortfolioInput">#REF!</definedName>
    <definedName name="_xlnm.Print_Area" localSheetId="2">Disclaimer!$A$1:$M$34</definedName>
    <definedName name="_xlnm.Print_Area" localSheetId="0">'Valuation EUR'!$A$1:$Y$17</definedName>
    <definedName name="_xlnm.Print_Area" localSheetId="1">'Valuation USD'!$A$1:$Y$17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<sst xmlns="http://schemas.openxmlformats.org/spreadsheetml/2006/main" count="88" uniqueCount="39">
  <si>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</si>
  <si>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</si>
  <si>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</si>
  <si>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</si>
  <si>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</si>
  <si>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</si>
  <si>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</si>
  <si>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</si>
  <si>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</si>
  <si>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</si>
  <si>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</si>
  <si>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</si>
  <si>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</si>
  <si>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</si>
  <si>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</si>
  <si>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</si>
  <si>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</si>
  <si>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</si>
  <si>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</si>
  <si>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</si>
  <si>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</si>
  <si>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</si>
  <si>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</si>
  <si>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KESTREL</t>
  </si>
  <si>
    <t>Value Date: 30.06.2025</t>
  </si>
  <si>
    <t>Calculation Date: 01.07.2025</t>
  </si>
  <si>
    <t>EUR</t>
  </si>
  <si>
    <t>BNP01-D</t>
  </si>
  <si>
    <t>BNP</t>
  </si>
  <si>
    <t>BUY</t>
  </si>
  <si>
    <t>Cap</t>
  </si>
  <si>
    <t>Euribor6m</t>
  </si>
  <si>
    <t>PAY</t>
  </si>
  <si>
    <t>Premium</t>
  </si>
  <si>
    <t>USD</t>
  </si>
  <si>
    <t>CA01-D</t>
  </si>
  <si>
    <t>CA</t>
  </si>
  <si>
    <t>SOFR6MCME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</si>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</sst>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8C41178A-EC4E-481B-B31F-38BAC16DEE3E}"/>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7.140625" style="26" bestFit="1" customWidth="1"/>
    <col min="5" max="5" width="8.140625" style="28" bestFit="1" customWidth="1"/>
    <col min="6" max="7" width="8.140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1.42578125" style="114" bestFit="1" customWidth="1"/>
    <col min="20" max="20" width="12.42578125" style="114" bestFit="1" customWidth="1"/>
    <col min="21" max="21" width="11.425781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v>
      </c>
      <c r="D10" s="86" t="s">
        <v>27</v>
      </c>
      <c r="E10" s="92">
        <v>45328</v>
      </c>
      <c r="F10" s="92">
        <v>45388</v>
      </c>
      <c r="G10" s="92">
        <v>46483</v>
      </c>
      <c r="H10" s="86" t="s">
        <v>29</v>
      </c>
      <c r="I10" s="86" t="s">
        <v>30</v>
      </c>
      <c r="J10" s="102">
        <v>2.5000000000000001E-2</v>
      </c>
      <c r="K10" s="86"/>
      <c r="L10" s="86" t="s">
        <v>31</v>
      </c>
      <c r="M10" s="86" t="s">
        <v>26</v>
      </c>
      <c r="N10" s="109">
        <v>70176000</v>
      </c>
      <c r="O10" s="86" t="s">
        <v>26</v>
      </c>
      <c r="P10" s="109">
        <v>87998476</v>
      </c>
      <c r="Q10" s="86"/>
      <c r="R10" s="119">
        <v>4.8138192269582889E-4</v>
      </c>
      <c r="S10" s="125">
        <v>42360.875571182754</v>
      </c>
      <c r="T10" s="125">
        <v>0</v>
      </c>
      <c r="U10" s="125">
        <v>42360.875571182754</v>
      </c>
      <c r="V10" s="125">
        <v>42360.875571182754</v>
      </c>
      <c r="W10" s="125">
        <v>0</v>
      </c>
      <c r="X10" s="85"/>
      <c r="Y10" s="85"/>
    </row>
    <row r="11" spans="1:26" x14ac:dyDescent="0.2">
      <c r="A11" s="87" t="s">
        <v>28</v>
      </c>
      <c r="B11" s="87" t="s">
        <v>27</v>
      </c>
      <c r="C11" s="87">
        <v>2</v>
      </c>
      <c r="D11" s="87" t="s">
        <v>27</v>
      </c>
      <c r="E11" s="93">
        <v>45328</v>
      </c>
      <c r="F11" s="93">
        <v>45388</v>
      </c>
      <c r="G11" s="93">
        <v>46483</v>
      </c>
      <c r="H11" s="87" t="s">
        <v>32</v>
      </c>
      <c r="I11" s="87" t="s">
        <v>33</v>
      </c>
      <c r="J11" s="103">
        <v>6.5599999999999999E-3</v>
      </c>
      <c r="K11" s="87"/>
      <c r="L11" s="87"/>
      <c r="M11" s="87" t="s">
        <v>26</v>
      </c>
      <c r="N11" s="110">
        <v>70176000</v>
      </c>
      <c r="O11" s="87" t="s">
        <v>26</v>
      </c>
      <c r="P11" s="110">
        <v>87998476</v>
      </c>
      <c r="Q11" s="87"/>
      <c r="R11" s="133">
        <v>-1.2224800592639373E-2</v>
      </c>
      <c r="S11" s="132">
        <v>-1075763.8215561616</v>
      </c>
      <c r="T11" s="126">
        <v>0</v>
      </c>
      <c r="U11" s="132">
        <v>-1075763.8215561616</v>
      </c>
      <c r="V11" s="132">
        <v>-939463.95984060608</v>
      </c>
      <c r="W11" s="132">
        <v>-136299.86171555557</v>
      </c>
      <c r="X11" s="85"/>
      <c r="Y11" s="85"/>
    </row>
    <row r="12" spans="1:26" s="32" customFormat="1" x14ac:dyDescent="0.2">
      <c r="A12" s="88"/>
      <c r="B12" s="88"/>
      <c r="C12" s="88"/>
      <c r="D12" s="88"/>
      <c r="E12" s="94"/>
      <c r="F12" s="94"/>
      <c r="G12" s="94"/>
      <c r="H12" s="88"/>
      <c r="I12" s="88"/>
      <c r="J12" s="104"/>
      <c r="K12" s="88"/>
      <c r="L12" s="88"/>
      <c r="M12" s="88"/>
      <c r="N12" s="111"/>
      <c r="O12" s="88"/>
      <c r="P12" s="111">
        <v>87998476</v>
      </c>
      <c r="Q12" s="88"/>
      <c r="R12" s="120"/>
      <c r="S12" s="134">
        <v>-1033402.9459849789</v>
      </c>
      <c r="T12" s="127">
        <v>0</v>
      </c>
      <c r="U12" s="134">
        <v>-1033402.9459849789</v>
      </c>
      <c r="V12" s="134">
        <v>-897103.08426942327</v>
      </c>
      <c r="W12" s="134">
        <v>-136299.86171555557</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38</v>
      </c>
      <c r="O14" s="89"/>
      <c r="P14" s="112">
        <v>87998476</v>
      </c>
      <c r="Q14" s="89"/>
      <c r="R14" s="121"/>
      <c r="S14" s="135">
        <v>-1033402.9459849789</v>
      </c>
      <c r="T14" s="128">
        <v>0</v>
      </c>
      <c r="U14" s="135">
        <v>-1033402.9459849789</v>
      </c>
      <c r="V14" s="135">
        <v>-897103.08426942327</v>
      </c>
      <c r="W14" s="135">
        <v>-136299.86171555557</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2"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EB221-6625-44CD-897A-ECF0E62D561D}">
  <sheetPr>
    <pageSetUpPr fitToPage="1"/>
  </sheetPr>
  <dimension ref="A1:Z999"/>
  <sheetViews>
    <sheetView showGridLines="0" workbookViewId="0">
      <pane ySplit="8" topLeftCell="A9" activePane="bottomLeft" state="frozen"/>
      <selection pane="bottomLeft" activeCell="A1000" sqref="A1000:XFD1048576"/>
    </sheetView>
  </sheetViews>
  <sheetFormatPr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140625" style="28" bestFit="1" customWidth="1"/>
    <col min="6" max="7" width="8.140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10" style="37" bestFit="1" customWidth="1"/>
    <col min="13" max="13" width="4" style="26" bestFit="1" customWidth="1"/>
    <col min="14" max="14" width="11.7109375" style="114" bestFit="1" customWidth="1"/>
    <col min="15" max="15" width="4"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34</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36</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36</v>
      </c>
      <c r="B10" s="86" t="s">
        <v>35</v>
      </c>
      <c r="C10" s="86">
        <v>3</v>
      </c>
      <c r="D10" s="86" t="s">
        <v>35</v>
      </c>
      <c r="E10" s="92">
        <v>45338</v>
      </c>
      <c r="F10" s="92">
        <v>45390</v>
      </c>
      <c r="G10" s="92">
        <v>46483</v>
      </c>
      <c r="H10" s="86" t="s">
        <v>29</v>
      </c>
      <c r="I10" s="86" t="s">
        <v>30</v>
      </c>
      <c r="J10" s="102">
        <v>3.5000000000000003E-2</v>
      </c>
      <c r="K10" s="86"/>
      <c r="L10" s="86" t="s">
        <v>37</v>
      </c>
      <c r="M10" s="86" t="s">
        <v>34</v>
      </c>
      <c r="N10" s="109">
        <v>18586114</v>
      </c>
      <c r="O10" s="86" t="s">
        <v>34</v>
      </c>
      <c r="P10" s="109">
        <v>22421343</v>
      </c>
      <c r="Q10" s="86"/>
      <c r="R10" s="119">
        <v>7.4769609282153158E-3</v>
      </c>
      <c r="S10" s="125">
        <v>167643.50556911397</v>
      </c>
      <c r="T10" s="125">
        <v>110694.93987769983</v>
      </c>
      <c r="U10" s="125">
        <v>56948.565691414144</v>
      </c>
      <c r="V10" s="125">
        <v>132582.14755015651</v>
      </c>
      <c r="W10" s="125">
        <v>35061.358018957457</v>
      </c>
      <c r="X10" s="85"/>
      <c r="Y10" s="85"/>
    </row>
    <row r="11" spans="1:26" x14ac:dyDescent="0.2">
      <c r="A11" s="87" t="s">
        <v>36</v>
      </c>
      <c r="B11" s="87" t="s">
        <v>35</v>
      </c>
      <c r="C11" s="87">
        <v>4</v>
      </c>
      <c r="D11" s="87" t="s">
        <v>35</v>
      </c>
      <c r="E11" s="93">
        <v>45338</v>
      </c>
      <c r="F11" s="93">
        <v>45390</v>
      </c>
      <c r="G11" s="93">
        <v>46483</v>
      </c>
      <c r="H11" s="87" t="s">
        <v>32</v>
      </c>
      <c r="I11" s="87" t="s">
        <v>33</v>
      </c>
      <c r="J11" s="103">
        <v>1.1429999999999999E-2</v>
      </c>
      <c r="K11" s="87"/>
      <c r="L11" s="87"/>
      <c r="M11" s="87" t="s">
        <v>34</v>
      </c>
      <c r="N11" s="110">
        <v>18586114</v>
      </c>
      <c r="O11" s="87" t="s">
        <v>34</v>
      </c>
      <c r="P11" s="110">
        <v>22421343</v>
      </c>
      <c r="Q11" s="87"/>
      <c r="R11" s="133">
        <v>-2.0010559897003781E-2</v>
      </c>
      <c r="S11" s="132">
        <v>-448663.62707276642</v>
      </c>
      <c r="T11" s="126">
        <v>0</v>
      </c>
      <c r="U11" s="132">
        <v>-448663.62707276642</v>
      </c>
      <c r="V11" s="132">
        <v>-388154.02765151637</v>
      </c>
      <c r="W11" s="132">
        <v>-60509.599421250001</v>
      </c>
      <c r="X11" s="85"/>
      <c r="Y11" s="85"/>
    </row>
    <row r="12" spans="1:26" s="32" customFormat="1" x14ac:dyDescent="0.2">
      <c r="A12" s="88"/>
      <c r="B12" s="88"/>
      <c r="C12" s="88"/>
      <c r="D12" s="88"/>
      <c r="E12" s="94"/>
      <c r="F12" s="94"/>
      <c r="G12" s="94"/>
      <c r="H12" s="88"/>
      <c r="I12" s="88"/>
      <c r="J12" s="104"/>
      <c r="K12" s="88"/>
      <c r="L12" s="88"/>
      <c r="M12" s="88"/>
      <c r="N12" s="111"/>
      <c r="O12" s="88"/>
      <c r="P12" s="111">
        <v>22421343</v>
      </c>
      <c r="Q12" s="88"/>
      <c r="R12" s="120"/>
      <c r="S12" s="134">
        <v>-281020.12150365242</v>
      </c>
      <c r="T12" s="127">
        <v>110694.93987769983</v>
      </c>
      <c r="U12" s="134">
        <v>-391715.06138135225</v>
      </c>
      <c r="V12" s="134">
        <v>-255571.88010135986</v>
      </c>
      <c r="W12" s="134">
        <v>-25448.241402292544</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38</v>
      </c>
      <c r="O14" s="89"/>
      <c r="P14" s="112">
        <v>22421343</v>
      </c>
      <c r="Q14" s="89"/>
      <c r="R14" s="121"/>
      <c r="S14" s="135">
        <v>-281020.12150365242</v>
      </c>
      <c r="T14" s="128">
        <v>110694.93987769983</v>
      </c>
      <c r="U14" s="135">
        <v>-391715.06138135225</v>
      </c>
      <c r="V14" s="135">
        <v>-255571.88010135986</v>
      </c>
      <c r="W14" s="135">
        <v>-25448.241402292544</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Valuation EUR</vt:lpstr>
      <vt:lpstr>Valuation USD</vt:lpstr>
      <vt:lpstr>Disclaimer</vt:lpstr>
      <vt:lpstr>Disclaimer!fxPortfolioInput</vt:lpstr>
      <vt:lpstr>'Valuation EUR'!fxPortfolioInput</vt:lpstr>
      <vt:lpstr>'Valuation USD'!fxPortfolioInput</vt:lpstr>
      <vt:lpstr>Disclaimer!Print_Area</vt:lpstr>
      <vt:lpstr>'Valuation EUR'!Print_Area</vt:lpstr>
      <vt:lpstr>'Valuation USD'!Print_Area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2025-07-01T12:19:22Z</dcterms:modified>
</cp:coreProperties>
</file>