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E3330B23-AAA0-42C7-A113-34813A7BA950}" xr6:coauthVersionLast="40" xr6:coauthVersionMax="40"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<sst xmlns="http://schemas.openxmlformats.org/spreadsheetml/2006/main" count="39" uniqueCount="36">
  <si>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</si>
  <si>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</si>
  <si>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</si>
  <si>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</si>
  <si>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</si>
  <si>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</si>
  <si>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</si>
  <si>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</si>
  <si>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</si>
  <si>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</si>
  <si>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</si>
  <si>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</si>
  <si>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</si>
  <si>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</si>
  <si>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</si>
  <si>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</si>
  <si>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</si>
  <si>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</si>
  <si>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</si>
  <si>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</si>
  <si>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</si>
  <si>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</si>
  <si>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</si>
  <si>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LETSGO</t>
  </si>
  <si>
    <t>Value Date: 31/12/2018</t>
  </si>
  <si>
    <t>Calculation Date: 02/01/2019</t>
  </si>
  <si>
    <t>CHF</t>
  </si>
  <si>
    <t>CS01-D</t>
  </si>
  <si>
    <t>CS</t>
  </si>
  <si>
    <t>Swap</t>
  </si>
  <si>
    <t>PAY</t>
  </si>
  <si>
    <t>RECEIVE</t>
  </si>
  <si>
    <t>libor3MCHF</t>
  </si>
  <si>
    <t>Derivatives - Swap</t>
  </si>
  <si>
    <t>Swap 0.1675% vs CHF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</si>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</sst>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5.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41904</v>
      </c>
      <c r="F10" s="97">
        <v>41907</v>
      </c>
      <c r="G10" s="97">
        <v>44104</v>
      </c>
      <c r="H10" s="90" t="s">
        <v>29</v>
      </c>
      <c r="I10" s="90" t="s">
        <v>30</v>
      </c>
      <c r="J10" s="107">
        <v>1.6750000000000001E-3</v>
      </c>
      <c r="K10" s="90" t="s">
        <v>31</v>
      </c>
      <c r="L10" s="90" t="s">
        <v>32</v>
      </c>
      <c r="M10" s="90" t="s">
        <v>26</v>
      </c>
      <c r="N10" s="113">
        <v>13000000</v>
      </c>
      <c r="O10" s="90" t="s">
        <v>26</v>
      </c>
      <c r="P10" s="113">
        <v>3800000</v>
      </c>
      <c r="Q10" s="90"/>
      <c r="R10" s="133">
        <v>-9.8916066319488759E-3</v>
      </c>
      <c r="S10" s="132">
        <v>-37588.105201405728</v>
      </c>
      <c r="T10" s="132">
        <v>-37588.105201405728</v>
      </c>
      <c r="U10" s="128">
        <v>0</v>
      </c>
      <c r="V10" s="132">
        <v>-37494.086868072394</v>
      </c>
      <c r="W10" s="132">
        <v>-94.018333333333331</v>
      </c>
      <c r="X10" s="88"/>
      <c r="Y10" s="88"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4" customFormat="1" x14ac:dyDescent="0.2">
      <c r="A11" s="91"/>
      <c r="B11" s="91"/>
      <c r="C11" s="91"/>
      <c r="D11" s="91"/>
      <c r="E11" s="98"/>
      <c r="F11" s="98"/>
      <c r="G11" s="98"/>
      <c r="H11" s="91"/>
      <c r="I11" s="91"/>
      <c r="J11" s="108"/>
      <c r="K11" s="91"/>
      <c r="L11" s="91"/>
      <c r="M11" s="91"/>
      <c r="N11" s="114"/>
      <c r="O11" s="91"/>
      <c r="P11" s="114">
        <v>3800000</v>
      </c>
      <c r="Q11" s="91"/>
      <c r="R11" s="123"/>
      <c r="S11" s="134">
        <v>-37588.105201405728</v>
      </c>
      <c r="T11" s="134">
        <v>-37588.105201405728</v>
      </c>
      <c r="U11" s="129">
        <v>0</v>
      </c>
      <c r="V11" s="134">
        <v>-37494.086868072394</v>
      </c>
      <c r="W11" s="134">
        <v>-94.018333333333331</v>
      </c>
      <c r="X11" s="87"/>
      <c r="Y11" s="8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1"/>
      <c r="B13" s="91"/>
      <c r="C13" s="91"/>
      <c r="D13" s="91"/>
      <c r="E13" s="98"/>
      <c r="F13" s="98"/>
      <c r="G13" s="98"/>
      <c r="H13" s="91"/>
      <c r="I13" s="91"/>
      <c r="J13" s="108"/>
      <c r="K13" s="91"/>
      <c r="L13" s="91"/>
      <c r="M13" s="91"/>
      <c r="N13" s="115" t="s">
        <v>35</v>
      </c>
      <c r="O13" s="92"/>
      <c r="P13" s="115">
        <v>3800000</v>
      </c>
      <c r="Q13" s="92"/>
      <c r="R13" s="124"/>
      <c r="S13" s="135">
        <v>-37588.105201405728</v>
      </c>
      <c r="T13" s="135">
        <v>-37588.105201405728</v>
      </c>
      <c r="U13" s="130">
        <v>0</v>
      </c>
      <c r="V13" s="135">
        <v>-37494.086868072394</v>
      </c>
      <c r="W13" s="135">
        <v>-94.018333333333331</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30"/>
      <c r="H17"/>
      <c r="I17"/>
      <c r="J17" s="110"/>
      <c r="K17"/>
      <c r="L17"/>
      <c r="M17"/>
      <c r="N17" s="117"/>
      <c r="O17"/>
      <c r="P17" s="117"/>
      <c r="R17" s="126"/>
      <c r="S17" s="117"/>
      <c r="T17" s="117"/>
      <c r="U17" s="117"/>
      <c r="V17" s="117"/>
      <c r="W17" s="1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2019-01-02T16:23:21Z</dcterms:modified>
</cp:coreProperties>
</file>