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748817A9-46CF-46F0-B450-42C678C87246}"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CHF'!$A$1:$Y$20</definedName>
  </definedNames>
  <calcPr calcId="145621" calcMode="manual" calcCompleted="0" calcOnSave="0"/>
</workbook>
</file>

<file path=xl/sharedStrings.xml><?xml version="1.0" encoding="utf-8"?>
<sst xmlns="http://schemas.openxmlformats.org/spreadsheetml/2006/main" count="57" uniqueCount="44">
  <si>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</si>
  <si>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</si>
  <si>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</si>
  <si>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</si>
  <si>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</si>
  <si>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</si>
  <si>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</si>
  <si>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</si>
  <si>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</si>
  <si>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</si>
  <si>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</si>
  <si>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</si>
  <si>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</si>
  <si>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</si>
  <si>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</si>
  <si>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</si>
  <si>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</si>
  <si>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</si>
  <si>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</si>
  <si>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</si>
  <si>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</si>
  <si>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</si>
  <si>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</si>
  <si>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LETSGO</t>
  </si>
  <si>
    <t>Value Date: 31/12/2019</t>
  </si>
  <si>
    <t>Calculation Date: 03/01/2020</t>
  </si>
  <si>
    <t>CHF</t>
  </si>
  <si>
    <t>BCV01-D</t>
  </si>
  <si>
    <t>BCV</t>
  </si>
  <si>
    <t>BUY</t>
  </si>
  <si>
    <t>Cap</t>
  </si>
  <si>
    <t>libor3MCHF</t>
  </si>
  <si>
    <t>Derivatives - Cap</t>
  </si>
  <si>
    <t>Cap 0.0001% paye 0.3125% versus LiborCHF 3m</t>
  </si>
  <si>
    <t>Premium</t>
  </si>
  <si>
    <t>PAY</t>
  </si>
  <si>
    <t>Premium Cap 0.0001% paye 0.3125% versus LiborCHF 3m</t>
  </si>
  <si>
    <t>CS01-D</t>
  </si>
  <si>
    <t>CS</t>
  </si>
  <si>
    <t>Swap</t>
  </si>
  <si>
    <t>RECEIVE</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</si>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</sst>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2</v>
      </c>
      <c r="D10" s="90" t="s">
        <v>28</v>
      </c>
      <c r="E10" s="97">
        <v>43509</v>
      </c>
      <c r="F10" s="97">
        <v>43578</v>
      </c>
      <c r="G10" s="97">
        <v>45586</v>
      </c>
      <c r="H10" s="90" t="s">
        <v>29</v>
      </c>
      <c r="I10" s="90" t="s">
        <v>30</v>
      </c>
      <c r="J10" s="107">
        <v>9.9999999999999995E-7</v>
      </c>
      <c r="K10" s="90"/>
      <c r="L10" s="90" t="s">
        <v>31</v>
      </c>
      <c r="M10" s="90" t="s">
        <v>26</v>
      </c>
      <c r="N10" s="113">
        <v>45000000</v>
      </c>
      <c r="O10" s="90" t="s">
        <v>26</v>
      </c>
      <c r="P10" s="113">
        <v>41000000</v>
      </c>
      <c r="Q10" s="90"/>
      <c r="R10" s="123">
        <v>3.1866139139168732E-3</v>
      </c>
      <c r="S10" s="128">
        <v>130651.17047059181</v>
      </c>
      <c r="T10" s="128">
        <v>0</v>
      </c>
      <c r="U10" s="128">
        <v>130651.17047059181</v>
      </c>
      <c r="V10" s="128">
        <v>130651.17047059181</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3</v>
      </c>
      <c r="D11" s="91" t="s">
        <v>28</v>
      </c>
      <c r="E11" s="98">
        <v>43509</v>
      </c>
      <c r="F11" s="98">
        <v>43578</v>
      </c>
      <c r="G11" s="98">
        <v>45586</v>
      </c>
      <c r="H11" s="91" t="s">
        <v>34</v>
      </c>
      <c r="I11" s="91" t="s">
        <v>35</v>
      </c>
      <c r="J11" s="108">
        <v>3.1250000000000002E-3</v>
      </c>
      <c r="K11" s="91"/>
      <c r="L11" s="91"/>
      <c r="M11" s="91" t="s">
        <v>26</v>
      </c>
      <c r="N11" s="114">
        <v>45000000</v>
      </c>
      <c r="O11" s="91" t="s">
        <v>26</v>
      </c>
      <c r="P11" s="114">
        <v>41000000</v>
      </c>
      <c r="Q11" s="91"/>
      <c r="R11" s="132">
        <v>-1.2939297799680225E-2</v>
      </c>
      <c r="S11" s="131">
        <v>-530511.20978688926</v>
      </c>
      <c r="T11" s="129">
        <v>0</v>
      </c>
      <c r="U11" s="131">
        <v>-530511.20978688926</v>
      </c>
      <c r="V11" s="131">
        <v>-504886.20978688926</v>
      </c>
      <c r="W11" s="131">
        <v>-25624.999999999996</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41000000</v>
      </c>
      <c r="Q12" s="92"/>
      <c r="R12" s="124"/>
      <c r="S12" s="133">
        <v>-399860.03931629745</v>
      </c>
      <c r="T12" s="130">
        <v>0</v>
      </c>
      <c r="U12" s="133">
        <v>-399860.03931629745</v>
      </c>
      <c r="V12" s="133">
        <v>-374235.03931629745</v>
      </c>
      <c r="W12" s="133">
        <v>-25624.999999999996</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1</v>
      </c>
      <c r="D14" s="91" t="s">
        <v>38</v>
      </c>
      <c r="E14" s="98">
        <v>41904</v>
      </c>
      <c r="F14" s="98">
        <v>41907</v>
      </c>
      <c r="G14" s="98">
        <v>44104</v>
      </c>
      <c r="H14" s="91" t="s">
        <v>39</v>
      </c>
      <c r="I14" s="91" t="s">
        <v>35</v>
      </c>
      <c r="J14" s="108">
        <v>1.6750000000000001E-3</v>
      </c>
      <c r="K14" s="91" t="s">
        <v>40</v>
      </c>
      <c r="L14" s="91" t="s">
        <v>31</v>
      </c>
      <c r="M14" s="91" t="s">
        <v>26</v>
      </c>
      <c r="N14" s="114">
        <v>13000000</v>
      </c>
      <c r="O14" s="91" t="s">
        <v>26</v>
      </c>
      <c r="P14" s="114">
        <v>1500000</v>
      </c>
      <c r="Q14" s="91"/>
      <c r="R14" s="132">
        <v>-6.4019326664493019E-3</v>
      </c>
      <c r="S14" s="131">
        <v>-9602.8989996739529</v>
      </c>
      <c r="T14" s="131">
        <v>-9602.8989996739529</v>
      </c>
      <c r="U14" s="129">
        <v>0</v>
      </c>
      <c r="V14" s="131">
        <v>-9567.0114996739521</v>
      </c>
      <c r="W14" s="131">
        <v>-35.887499999999996</v>
      </c>
      <c r="X14" s="88"/>
      <c r="Y14" s="88"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1500000</v>
      </c>
      <c r="Q15" s="92"/>
      <c r="R15" s="124"/>
      <c r="S15" s="133">
        <v>-9602.8989996739529</v>
      </c>
      <c r="T15" s="133">
        <v>-9602.8989996739529</v>
      </c>
      <c r="U15" s="130">
        <v>0</v>
      </c>
      <c r="V15" s="133">
        <v>-9567.0114996739521</v>
      </c>
      <c r="W15" s="133">
        <v>-35.887499999999996</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43</v>
      </c>
      <c r="O17" s="93"/>
      <c r="P17" s="116">
        <v>42500000</v>
      </c>
      <c r="Q17" s="93"/>
      <c r="R17" s="125"/>
      <c r="S17" s="134">
        <v>-409462.93831597141</v>
      </c>
      <c r="T17" s="134">
        <v>-9602.8989996739529</v>
      </c>
      <c r="U17" s="134">
        <v>-399860.03931629745</v>
      </c>
      <c r="V17" s="134">
        <v>-383802.05081597139</v>
      </c>
      <c r="W17" s="134">
        <v>-25660.887499999997</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2020-01-03T10:13:03Z</dcterms:modified>
</cp:coreProperties>
</file>