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225" windowWidth="28620" windowHeight="1420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Valuation!$A$1:$AA$163</definedName>
  </definedNames>
  <calcPr calcId="145621"/>
</workbook>
</file>

<file path=xl/calcChain.xml><?xml version="1.0" encoding="utf-8"?>
<calcChain xmlns="http://schemas.openxmlformats.org/spreadsheetml/2006/main">
  <c r="R148" i="1" l="1"/>
  <c r="R145" i="1"/>
  <c r="R142" i="1"/>
  <c r="R139" i="1"/>
  <c r="R136" i="1"/>
  <c r="R133" i="1"/>
  <c r="R130" i="1"/>
  <c r="R127" i="1"/>
  <c r="R124" i="1"/>
  <c r="R121" i="1"/>
  <c r="R118" i="1"/>
  <c r="R115" i="1"/>
  <c r="R112" i="1"/>
  <c r="R109" i="1"/>
  <c r="R101" i="1"/>
  <c r="R98" i="1"/>
  <c r="R86" i="1"/>
  <c r="R82" i="1"/>
  <c r="R79" i="1"/>
  <c r="R72" i="1"/>
  <c r="R106" i="1" l="1"/>
  <c r="R95" i="1"/>
  <c r="R92" i="1"/>
  <c r="R89" i="1"/>
  <c r="R76" i="1"/>
</calcChain>
</file>

<file path=xl/sharedStrings.xml><?xml version="1.0" encoding="utf-8"?>
<sst xmlns="http://schemas.openxmlformats.org/spreadsheetml/2006/main" count="1454" uniqueCount="134">
  <si>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</si>
  <si>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</si>
  <si>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</si>
  <si>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</si>
  <si>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</si>
  <si>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</si>
  <si>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</si>
  <si>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</si>
  <si>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</si>
  <si>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</si>
  <si>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</si>
  <si>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</si>
  <si>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</si>
  <si>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</si>
  <si>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</si>
  <si>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</si>
  <si>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</si>
  <si>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</si>
  <si>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</si>
  <si>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</si>
  <si>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</si>
  <si>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30/06/2014</t>
  </si>
  <si>
    <t>Calculation Date: 16/07/2014 17:51:22</t>
  </si>
  <si>
    <t>5-D</t>
  </si>
  <si>
    <t>Collar CVCZK6</t>
  </si>
  <si>
    <t>SG</t>
  </si>
  <si>
    <t>BUY</t>
  </si>
  <si>
    <t>PUT</t>
  </si>
  <si>
    <t>EUR</t>
  </si>
  <si>
    <t>CZK</t>
  </si>
  <si>
    <t>EURCZK</t>
  </si>
  <si>
    <t>CALL</t>
  </si>
  <si>
    <t>SELL</t>
  </si>
  <si>
    <t>Binary Down and In KI = 26,50 CVCZK6</t>
  </si>
  <si>
    <t>6-D</t>
  </si>
  <si>
    <t>7-D</t>
  </si>
  <si>
    <t>8-D</t>
  </si>
  <si>
    <t>9-D</t>
  </si>
  <si>
    <t>10-D</t>
  </si>
  <si>
    <t>36-D</t>
  </si>
  <si>
    <t>Collar</t>
  </si>
  <si>
    <t>Binary Down and In KI = 27.68</t>
  </si>
  <si>
    <t>37-D</t>
  </si>
  <si>
    <t>38-D</t>
  </si>
  <si>
    <t>39-D</t>
  </si>
  <si>
    <t>40-D</t>
  </si>
  <si>
    <t>41-D</t>
  </si>
  <si>
    <t>42-D</t>
  </si>
  <si>
    <t>43-D</t>
  </si>
  <si>
    <t>44-D</t>
  </si>
  <si>
    <t>45-D</t>
  </si>
  <si>
    <t>46-D</t>
  </si>
  <si>
    <t>47-D</t>
  </si>
  <si>
    <t>14-D</t>
  </si>
  <si>
    <t>Collar CV$69 Initial Trade 02/03/2012</t>
  </si>
  <si>
    <t>NOMURA</t>
  </si>
  <si>
    <t>USD</t>
  </si>
  <si>
    <t>EURUSD</t>
  </si>
  <si>
    <t>Binary Down and In KI = 1,3195  CV$69 Initial Trade 02/03/2012</t>
  </si>
  <si>
    <t>32-D</t>
  </si>
  <si>
    <t>CV$73</t>
  </si>
  <si>
    <t>LCL</t>
  </si>
  <si>
    <t>FORWARD</t>
  </si>
  <si>
    <t>24-D</t>
  </si>
  <si>
    <t>Collar CV$81 Initial Trade 16/05/2012</t>
  </si>
  <si>
    <t>HSBC</t>
  </si>
  <si>
    <t>Binary Down and In KI = 1,2875 CV$81 Initial Trade 16/05/2012</t>
  </si>
  <si>
    <t>19-D</t>
  </si>
  <si>
    <t>Collar CV$75 Initial Trade 07/05/2012</t>
  </si>
  <si>
    <t>Binary Down and In KI = 1,2650 CV$75 Initial Trade 07/05/2012</t>
  </si>
  <si>
    <t>48-D</t>
  </si>
  <si>
    <t>Collar CV$79</t>
  </si>
  <si>
    <t>BECM - CIC</t>
  </si>
  <si>
    <t>Binary Down and In KI = 1,2550  CV$79</t>
  </si>
  <si>
    <t>33-D</t>
  </si>
  <si>
    <t>CV$74</t>
  </si>
  <si>
    <t>27-D</t>
  </si>
  <si>
    <t>Collar CV$86 Initial Trade 24/05/2012</t>
  </si>
  <si>
    <t>NATIXIS</t>
  </si>
  <si>
    <t>Binary Down and In KI = 1,2190 CV$86 Initial Trade 24/05/2012</t>
  </si>
  <si>
    <t>49-D</t>
  </si>
  <si>
    <t>Collar CV$77 Embraer</t>
  </si>
  <si>
    <t>Binary Down and In KI = 1,2950  CV$77 Embraer</t>
  </si>
  <si>
    <t>50-D</t>
  </si>
  <si>
    <t>Collar CV$77 Airbus</t>
  </si>
  <si>
    <t>Binary Down and In KI = 1,2950  CV$77 Airbus</t>
  </si>
  <si>
    <t>51-D</t>
  </si>
  <si>
    <t>Collar CV$84</t>
  </si>
  <si>
    <t>Binary Down and In KI = 1,2950  CV$84</t>
  </si>
  <si>
    <t>52-D</t>
  </si>
  <si>
    <t>Collar CV$83</t>
  </si>
  <si>
    <t>Binary Down and In KI = 1,2600  CV$83</t>
  </si>
  <si>
    <t>23-D</t>
  </si>
  <si>
    <t>Collar CV$80</t>
  </si>
  <si>
    <t>Binary Down and In KI = 1,2050 CV$80</t>
  </si>
  <si>
    <t>53-D</t>
  </si>
  <si>
    <t>Collar CV$88</t>
  </si>
  <si>
    <t>Binary Down and In KI = 1,2950 CV$88</t>
  </si>
  <si>
    <t>57-D</t>
  </si>
  <si>
    <t>Collar CV$89 Boeing</t>
  </si>
  <si>
    <t>60-D</t>
  </si>
  <si>
    <t>Collar CV$89</t>
  </si>
  <si>
    <t>Collar CV$89 Dassault</t>
  </si>
  <si>
    <t>63-D</t>
  </si>
  <si>
    <t>Collar CV$89 Embraer</t>
  </si>
  <si>
    <t>54-D</t>
  </si>
  <si>
    <t>58-D</t>
  </si>
  <si>
    <t>61-D</t>
  </si>
  <si>
    <t>64-D</t>
  </si>
  <si>
    <t>55-D</t>
  </si>
  <si>
    <t>56-D</t>
  </si>
  <si>
    <t>Collar CV$89 Airbus</t>
  </si>
  <si>
    <t>59-D</t>
  </si>
  <si>
    <t>62-D</t>
  </si>
  <si>
    <t>65-D</t>
  </si>
  <si>
    <t>31-D</t>
  </si>
  <si>
    <t>Collar CV$90</t>
  </si>
  <si>
    <t>Binary Down and In KI = 1,2480 CV$90</t>
  </si>
  <si>
    <t>30-D</t>
  </si>
  <si>
    <t>1-D</t>
  </si>
  <si>
    <t>New Hedge</t>
  </si>
  <si>
    <t>BRL</t>
  </si>
  <si>
    <t>USDBRL</t>
  </si>
  <si>
    <t>TOTAL EURCZK</t>
  </si>
  <si>
    <t>TOTAL EURUSD</t>
  </si>
  <si>
    <t>TOTAL USDBRL</t>
  </si>
  <si>
    <t>GRAND TOTAL</t>
  </si>
  <si>
    <t>Barrier (if binary option)</t>
  </si>
  <si>
    <t>Binary Down and In KI = 1.29 CV$89 Airbus</t>
  </si>
  <si>
    <t>Binary Down and In KI = 1.29 CV$89 Embraer</t>
  </si>
  <si>
    <t>Binary Down and In KI = 1.29 CV$89 Dassault</t>
  </si>
  <si>
    <t>Binary Down and In KI = 1.29 CV$89 Boeing</t>
  </si>
  <si>
    <t xml:space="preserve">                         -  </t>
  </si>
  <si>
    <t xml:space="preserve">                      -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</si>
</sst>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9"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
      <b/>
      <sz val="10"/>
      <color theme="7"/>
      <name val="Calibri"/>
      <family val="2"/>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5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lignment vertical="top"/>
    </xf>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0" fillId="0" borderId="0" xfId="107" applyFont="1" applyAlignment="1">
      <alignment horizontal="center" vertical="center"/>
    </xf>
    <xf numFmtId="165" fontId="58" fillId="0" borderId="0" xfId="107" applyFont="1" applyAlignment="1">
      <alignment horizontal="center" vertical="center"/>
    </xf>
    <xf numFmtId="0" fontId="58" fillId="0" borderId="0" xfId="0" applyFont="1" applyAlignment="1">
      <alignment horizontal="center" vertical="center"/>
    </xf>
    <xf numFmtId="169" fontId="40" fillId="0" borderId="0" xfId="0" applyNumberFormat="1" applyFont="1" applyFill="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5" fontId="56" fillId="29" borderId="25" xfId="0" applyNumberFormat="1" applyFont="1" applyFill="1" applyBorder="1" applyAlignment="1">
      <alignment horizontal="center" vertical="center"/>
    </xf>
  </cellXfs>
  <cellStyles count="15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44"/>
    <cellStyle name="Comma 4" xfId="75"/>
    <cellStyle name="Comma 4 2" xfId="14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Milliers 2 2" xfId="146"/>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3 2" xfId="147"/>
    <cellStyle name="Normal 4" xfId="116"/>
    <cellStyle name="Normal 4 2" xfId="148"/>
    <cellStyle name="Normal 5" xfId="143"/>
    <cellStyle name="Nota" xfId="117"/>
    <cellStyle name="Nota 2" xfId="118"/>
    <cellStyle name="Note" xfId="119"/>
    <cellStyle name="Note 2" xfId="120"/>
    <cellStyle name="Output" xfId="121"/>
    <cellStyle name="Percent 2" xfId="122"/>
    <cellStyle name="Percent 2 2" xfId="123"/>
    <cellStyle name="Percent 3" xfId="124"/>
    <cellStyle name="Percent 3 2" xfId="149"/>
    <cellStyle name="Percent 4" xfId="125"/>
    <cellStyle name="Percent 4 2" xfId="150"/>
    <cellStyle name="Percent 5" xfId="126"/>
    <cellStyle name="Percent 6" xfId="127"/>
    <cellStyle name="Pourcentage 2" xfId="128"/>
    <cellStyle name="Pourcentage 2 2" xfId="151"/>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25</xdr:col>
      <xdr:colOff>760318</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zoomScale="85" zoomScaleNormal="85" workbookViewId="0">
      <selection activeCell="X151" sqref="X151"/>
    </sheetView>
  </sheetViews>
  <sheetFormatPr baseColWidth="10" defaultColWidth="9.140625" defaultRowHeight="12.75" x14ac:dyDescent="0.2"/>
  <cols>
    <col min="1" max="1" width="14.5703125" customWidth="1"/>
    <col min="2" max="2" width="9.42578125" bestFit="1" customWidth="1"/>
    <col min="3" max="3" width="6.42578125" customWidth="1"/>
    <col min="4" max="4" width="12.42578125" style="19" customWidth="1"/>
    <col min="5" max="5" width="9.42578125" style="38" customWidth="1"/>
    <col min="6" max="6" width="9.5703125" style="38" customWidth="1"/>
    <col min="7" max="7" width="9.28515625" style="38" customWidth="1"/>
    <col min="8" max="8" width="9.140625" customWidth="1"/>
    <col min="9" max="9" width="12.7109375" customWidth="1"/>
    <col min="10" max="10" width="4" customWidth="1"/>
    <col min="11" max="11" width="14.7109375" style="41" bestFit="1" customWidth="1"/>
    <col min="12" max="12" width="8.7109375" customWidth="1"/>
    <col min="13" max="13" width="8.5703125" customWidth="1"/>
    <col min="14" max="14" width="4" customWidth="1"/>
    <col min="15" max="15" width="15.42578125" style="41" bestFit="1" customWidth="1"/>
    <col min="16" max="16" width="6.85546875" bestFit="1" customWidth="1"/>
    <col min="17" max="17" width="12" style="76" bestFit="1" customWidth="1"/>
    <col min="18" max="18" width="12" style="76" customWidth="1"/>
    <col min="19" max="19" width="8.42578125" style="79" hidden="1" customWidth="1"/>
    <col min="20" max="20" width="4.140625" style="79" hidden="1" customWidth="1"/>
    <col min="21" max="21" width="1.7109375" customWidth="1"/>
    <col min="22" max="22" width="8.42578125" style="72" customWidth="1"/>
    <col min="23" max="23" width="11.42578125" style="72" customWidth="1"/>
    <col min="24" max="26" width="13.42578125" style="41" bestFit="1" customWidth="1"/>
    <col min="27" max="27" width="12.28515625" style="41" bestFit="1" customWidth="1"/>
    <col min="28" max="28" width="1.7109375" customWidth="1"/>
    <col min="29" max="29" width="45.42578125" bestFit="1" customWidth="1"/>
  </cols>
  <sheetData>
    <row r="1" spans="1:29" s="3" customFormat="1" ht="30"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109" t="s">
        <v>0</v>
      </c>
      <c r="B6" s="112" t="s">
        <v>1</v>
      </c>
      <c r="C6" s="112" t="s">
        <v>2</v>
      </c>
      <c r="D6" s="112" t="s">
        <v>3</v>
      </c>
      <c r="E6" s="100" t="s">
        <v>4</v>
      </c>
      <c r="F6" s="100" t="s">
        <v>5</v>
      </c>
      <c r="G6" s="100" t="s">
        <v>6</v>
      </c>
      <c r="H6" s="103" t="s">
        <v>7</v>
      </c>
      <c r="I6" s="109" t="s">
        <v>8</v>
      </c>
      <c r="J6" s="103" t="s">
        <v>9</v>
      </c>
      <c r="K6" s="104"/>
      <c r="L6" s="103" t="s">
        <v>7</v>
      </c>
      <c r="M6" s="109" t="s">
        <v>8</v>
      </c>
      <c r="N6" s="103" t="s">
        <v>10</v>
      </c>
      <c r="O6" s="104"/>
      <c r="P6" s="103" t="s">
        <v>11</v>
      </c>
      <c r="Q6" s="104"/>
      <c r="R6" s="109" t="s">
        <v>127</v>
      </c>
      <c r="S6" s="94" t="s">
        <v>19</v>
      </c>
      <c r="T6" s="95"/>
      <c r="U6" s="14"/>
      <c r="V6" s="114" t="s">
        <v>12</v>
      </c>
      <c r="W6" s="115"/>
      <c r="X6" s="115"/>
      <c r="Y6" s="115"/>
      <c r="Z6" s="115"/>
      <c r="AA6" s="116"/>
      <c r="AC6" s="113" t="s">
        <v>18</v>
      </c>
    </row>
    <row r="7" spans="1:29" s="15" customFormat="1" x14ac:dyDescent="0.2">
      <c r="A7" s="110"/>
      <c r="B7" s="112"/>
      <c r="C7" s="112"/>
      <c r="D7" s="112"/>
      <c r="E7" s="101"/>
      <c r="F7" s="101"/>
      <c r="G7" s="101"/>
      <c r="H7" s="105"/>
      <c r="I7" s="110"/>
      <c r="J7" s="105"/>
      <c r="K7" s="106"/>
      <c r="L7" s="105"/>
      <c r="M7" s="110"/>
      <c r="N7" s="105"/>
      <c r="O7" s="106"/>
      <c r="P7" s="105"/>
      <c r="Q7" s="106"/>
      <c r="R7" s="110"/>
      <c r="S7" s="96"/>
      <c r="T7" s="97"/>
      <c r="U7" s="14"/>
      <c r="V7" s="117" t="s">
        <v>13</v>
      </c>
      <c r="W7" s="117" t="s">
        <v>14</v>
      </c>
      <c r="X7" s="114" t="s">
        <v>28</v>
      </c>
      <c r="Y7" s="115"/>
      <c r="Z7" s="115"/>
      <c r="AA7" s="116"/>
      <c r="AC7" s="113"/>
    </row>
    <row r="8" spans="1:29" s="15" customFormat="1" x14ac:dyDescent="0.2">
      <c r="A8" s="111"/>
      <c r="B8" s="112"/>
      <c r="C8" s="112"/>
      <c r="D8" s="112"/>
      <c r="E8" s="102"/>
      <c r="F8" s="102"/>
      <c r="G8" s="102"/>
      <c r="H8" s="107"/>
      <c r="I8" s="111"/>
      <c r="J8" s="107"/>
      <c r="K8" s="108"/>
      <c r="L8" s="107"/>
      <c r="M8" s="111"/>
      <c r="N8" s="107"/>
      <c r="O8" s="108"/>
      <c r="P8" s="107"/>
      <c r="Q8" s="108"/>
      <c r="R8" s="111"/>
      <c r="S8" s="98"/>
      <c r="T8" s="99"/>
      <c r="U8" s="14"/>
      <c r="V8" s="118"/>
      <c r="W8" s="118"/>
      <c r="X8" s="119" t="s">
        <v>15</v>
      </c>
      <c r="Y8" s="120"/>
      <c r="Z8" s="45" t="s">
        <v>16</v>
      </c>
      <c r="AA8" s="45" t="s">
        <v>17</v>
      </c>
      <c r="AC8" s="113"/>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2014</v>
      </c>
      <c r="B10" s="48" t="s">
        <v>23</v>
      </c>
      <c r="C10" s="48">
        <v>19</v>
      </c>
      <c r="D10" s="48" t="s">
        <v>25</v>
      </c>
      <c r="E10" s="55">
        <v>41374</v>
      </c>
      <c r="F10" s="55">
        <v>41848</v>
      </c>
      <c r="G10" s="55">
        <v>41850</v>
      </c>
      <c r="H10" s="48" t="s">
        <v>26</v>
      </c>
      <c r="I10" s="48" t="s">
        <v>27</v>
      </c>
      <c r="J10" s="48" t="s">
        <v>28</v>
      </c>
      <c r="K10" s="80">
        <v>-2000000</v>
      </c>
      <c r="L10" s="48" t="s">
        <v>26</v>
      </c>
      <c r="M10" s="48" t="s">
        <v>31</v>
      </c>
      <c r="N10" s="48" t="s">
        <v>29</v>
      </c>
      <c r="O10" s="60">
        <v>50800000</v>
      </c>
      <c r="P10" s="48" t="s">
        <v>30</v>
      </c>
      <c r="Q10" s="68">
        <v>25.4</v>
      </c>
      <c r="R10" s="68"/>
      <c r="S10" s="60"/>
      <c r="T10" s="60">
        <v>0</v>
      </c>
      <c r="U10" s="48"/>
      <c r="V10" s="68">
        <v>27.452999983499996</v>
      </c>
      <c r="W10" s="68">
        <v>27.445884986434898</v>
      </c>
      <c r="X10" s="89">
        <v>0</v>
      </c>
      <c r="Y10" s="93">
        <v>-148992.15</v>
      </c>
      <c r="Z10" s="89" t="s">
        <v>132</v>
      </c>
      <c r="AA10" s="89">
        <v>0</v>
      </c>
      <c r="AB10" s="85"/>
      <c r="AC10" s="48" t="s">
        <v>24</v>
      </c>
    </row>
    <row r="11" spans="1:29" s="46" customFormat="1" x14ac:dyDescent="0.2">
      <c r="A11" s="48">
        <v>2014</v>
      </c>
      <c r="B11" s="48" t="s">
        <v>23</v>
      </c>
      <c r="C11" s="48">
        <v>20</v>
      </c>
      <c r="D11" s="48" t="s">
        <v>25</v>
      </c>
      <c r="E11" s="55">
        <v>41374</v>
      </c>
      <c r="F11" s="55">
        <v>41848</v>
      </c>
      <c r="G11" s="55">
        <v>41850</v>
      </c>
      <c r="H11" s="48" t="s">
        <v>32</v>
      </c>
      <c r="I11" s="48" t="s">
        <v>31</v>
      </c>
      <c r="J11" s="48" t="s">
        <v>28</v>
      </c>
      <c r="K11" s="80">
        <v>-2000000</v>
      </c>
      <c r="L11" s="48" t="s">
        <v>32</v>
      </c>
      <c r="M11" s="48" t="s">
        <v>27</v>
      </c>
      <c r="N11" s="48" t="s">
        <v>29</v>
      </c>
      <c r="O11" s="60">
        <v>53000000</v>
      </c>
      <c r="P11" s="48" t="s">
        <v>30</v>
      </c>
      <c r="Q11" s="68">
        <v>26.5</v>
      </c>
      <c r="R11" s="68"/>
      <c r="S11" s="60"/>
      <c r="T11" s="60">
        <v>0</v>
      </c>
      <c r="U11" s="48"/>
      <c r="V11" s="68">
        <v>27.452999983499996</v>
      </c>
      <c r="W11" s="68">
        <v>27.445884986434898</v>
      </c>
      <c r="X11" s="88">
        <v>-68893.58</v>
      </c>
      <c r="Y11" s="93"/>
      <c r="Z11" s="88">
        <v>-68893.58</v>
      </c>
      <c r="AA11" s="89" t="s">
        <v>133</v>
      </c>
      <c r="AB11" s="85"/>
      <c r="AC11" s="48" t="s">
        <v>24</v>
      </c>
    </row>
    <row r="12" spans="1:29" s="46" customFormat="1" x14ac:dyDescent="0.2">
      <c r="A12" s="48">
        <v>2014</v>
      </c>
      <c r="B12" s="48" t="s">
        <v>23</v>
      </c>
      <c r="C12" s="48">
        <v>21</v>
      </c>
      <c r="D12" s="48" t="s">
        <v>25</v>
      </c>
      <c r="E12" s="55">
        <v>41374</v>
      </c>
      <c r="F12" s="55">
        <v>41848</v>
      </c>
      <c r="G12" s="55">
        <v>41850</v>
      </c>
      <c r="H12" s="48" t="s">
        <v>32</v>
      </c>
      <c r="I12" s="48" t="s">
        <v>31</v>
      </c>
      <c r="J12" s="48" t="s">
        <v>28</v>
      </c>
      <c r="K12" s="80">
        <v>-2000000</v>
      </c>
      <c r="L12" s="48" t="s">
        <v>32</v>
      </c>
      <c r="M12" s="48" t="s">
        <v>27</v>
      </c>
      <c r="N12" s="48" t="s">
        <v>29</v>
      </c>
      <c r="O12" s="60">
        <v>50800000</v>
      </c>
      <c r="P12" s="48" t="s">
        <v>30</v>
      </c>
      <c r="Q12" s="68">
        <v>25.4</v>
      </c>
      <c r="R12" s="68">
        <v>26.5</v>
      </c>
      <c r="S12" s="60"/>
      <c r="T12" s="60">
        <v>0</v>
      </c>
      <c r="U12" s="48"/>
      <c r="V12" s="68">
        <v>27.452999983499996</v>
      </c>
      <c r="W12" s="68">
        <v>27.445884986434898</v>
      </c>
      <c r="X12" s="88">
        <v>-80098.570000000007</v>
      </c>
      <c r="Y12" s="93"/>
      <c r="Z12" s="89" t="s">
        <v>132</v>
      </c>
      <c r="AA12" s="88">
        <v>-80098.570000000007</v>
      </c>
      <c r="AB12" s="85"/>
      <c r="AC12" s="48" t="s">
        <v>33</v>
      </c>
    </row>
    <row r="13" spans="1:29" s="46" customFormat="1" x14ac:dyDescent="0.2">
      <c r="A13" s="48">
        <v>2014</v>
      </c>
      <c r="B13" s="48" t="s">
        <v>34</v>
      </c>
      <c r="C13" s="48">
        <v>22</v>
      </c>
      <c r="D13" s="48" t="s">
        <v>25</v>
      </c>
      <c r="E13" s="55">
        <v>41374</v>
      </c>
      <c r="F13" s="55">
        <v>41878</v>
      </c>
      <c r="G13" s="55">
        <v>41880</v>
      </c>
      <c r="H13" s="48" t="s">
        <v>26</v>
      </c>
      <c r="I13" s="48" t="s">
        <v>27</v>
      </c>
      <c r="J13" s="48" t="s">
        <v>28</v>
      </c>
      <c r="K13" s="80">
        <v>-2000000</v>
      </c>
      <c r="L13" s="48" t="s">
        <v>26</v>
      </c>
      <c r="M13" s="48" t="s">
        <v>31</v>
      </c>
      <c r="N13" s="48" t="s">
        <v>29</v>
      </c>
      <c r="O13" s="60">
        <v>50800000</v>
      </c>
      <c r="P13" s="48" t="s">
        <v>30</v>
      </c>
      <c r="Q13" s="68">
        <v>25.4</v>
      </c>
      <c r="R13" s="68"/>
      <c r="S13" s="60"/>
      <c r="T13" s="60">
        <v>0</v>
      </c>
      <c r="U13" s="48"/>
      <c r="V13" s="68">
        <v>27.452999983499996</v>
      </c>
      <c r="W13" s="68">
        <v>27.438263821550596</v>
      </c>
      <c r="X13" s="89">
        <v>0</v>
      </c>
      <c r="Y13" s="93">
        <v>-147744.04</v>
      </c>
      <c r="Z13" s="89" t="s">
        <v>132</v>
      </c>
      <c r="AA13" s="89">
        <v>0</v>
      </c>
      <c r="AB13" s="85"/>
      <c r="AC13" s="48" t="s">
        <v>24</v>
      </c>
    </row>
    <row r="14" spans="1:29" s="46" customFormat="1" x14ac:dyDescent="0.2">
      <c r="A14" s="48">
        <v>2014</v>
      </c>
      <c r="B14" s="48" t="s">
        <v>34</v>
      </c>
      <c r="C14" s="48">
        <v>23</v>
      </c>
      <c r="D14" s="48" t="s">
        <v>25</v>
      </c>
      <c r="E14" s="55">
        <v>41374</v>
      </c>
      <c r="F14" s="55">
        <v>41878</v>
      </c>
      <c r="G14" s="55">
        <v>41880</v>
      </c>
      <c r="H14" s="48" t="s">
        <v>32</v>
      </c>
      <c r="I14" s="48" t="s">
        <v>31</v>
      </c>
      <c r="J14" s="48" t="s">
        <v>28</v>
      </c>
      <c r="K14" s="80">
        <v>-2000000</v>
      </c>
      <c r="L14" s="48" t="s">
        <v>32</v>
      </c>
      <c r="M14" s="48" t="s">
        <v>27</v>
      </c>
      <c r="N14" s="48" t="s">
        <v>29</v>
      </c>
      <c r="O14" s="60">
        <v>53000000</v>
      </c>
      <c r="P14" s="48" t="s">
        <v>30</v>
      </c>
      <c r="Q14" s="68">
        <v>26.5</v>
      </c>
      <c r="R14" s="68"/>
      <c r="S14" s="60"/>
      <c r="T14" s="60">
        <v>0</v>
      </c>
      <c r="U14" s="48"/>
      <c r="V14" s="68">
        <v>27.452999983499996</v>
      </c>
      <c r="W14" s="68">
        <v>27.438263821550596</v>
      </c>
      <c r="X14" s="88">
        <v>-68329.53</v>
      </c>
      <c r="Y14" s="93"/>
      <c r="Z14" s="88">
        <v>-68329.53</v>
      </c>
      <c r="AA14" s="89" t="s">
        <v>133</v>
      </c>
      <c r="AB14" s="85"/>
      <c r="AC14" s="48" t="s">
        <v>24</v>
      </c>
    </row>
    <row r="15" spans="1:29" s="46" customFormat="1" x14ac:dyDescent="0.2">
      <c r="A15" s="48">
        <v>2014</v>
      </c>
      <c r="B15" s="48" t="s">
        <v>34</v>
      </c>
      <c r="C15" s="48">
        <v>24</v>
      </c>
      <c r="D15" s="48" t="s">
        <v>25</v>
      </c>
      <c r="E15" s="55">
        <v>41374</v>
      </c>
      <c r="F15" s="55">
        <v>41878</v>
      </c>
      <c r="G15" s="55">
        <v>41880</v>
      </c>
      <c r="H15" s="48" t="s">
        <v>32</v>
      </c>
      <c r="I15" s="48" t="s">
        <v>31</v>
      </c>
      <c r="J15" s="48" t="s">
        <v>28</v>
      </c>
      <c r="K15" s="80">
        <v>-2000000</v>
      </c>
      <c r="L15" s="48" t="s">
        <v>32</v>
      </c>
      <c r="M15" s="48" t="s">
        <v>27</v>
      </c>
      <c r="N15" s="48" t="s">
        <v>29</v>
      </c>
      <c r="O15" s="60">
        <v>50800000</v>
      </c>
      <c r="P15" s="48" t="s">
        <v>30</v>
      </c>
      <c r="Q15" s="68">
        <v>25.4</v>
      </c>
      <c r="R15" s="68">
        <v>26.5</v>
      </c>
      <c r="S15" s="60"/>
      <c r="T15" s="60">
        <v>0</v>
      </c>
      <c r="U15" s="48"/>
      <c r="V15" s="68">
        <v>27.452999983499996</v>
      </c>
      <c r="W15" s="68">
        <v>27.438263821550596</v>
      </c>
      <c r="X15" s="88">
        <v>-79414.509999999995</v>
      </c>
      <c r="Y15" s="93"/>
      <c r="Z15" s="89" t="s">
        <v>132</v>
      </c>
      <c r="AA15" s="88">
        <v>-79414.509999999995</v>
      </c>
      <c r="AB15" s="85"/>
      <c r="AC15" s="48" t="s">
        <v>33</v>
      </c>
    </row>
    <row r="16" spans="1:29" s="46" customFormat="1" x14ac:dyDescent="0.2">
      <c r="A16" s="48">
        <v>2014</v>
      </c>
      <c r="B16" s="48" t="s">
        <v>35</v>
      </c>
      <c r="C16" s="48">
        <v>25</v>
      </c>
      <c r="D16" s="48" t="s">
        <v>25</v>
      </c>
      <c r="E16" s="55">
        <v>41374</v>
      </c>
      <c r="F16" s="55">
        <v>41908</v>
      </c>
      <c r="G16" s="55">
        <v>41912</v>
      </c>
      <c r="H16" s="48" t="s">
        <v>26</v>
      </c>
      <c r="I16" s="48" t="s">
        <v>27</v>
      </c>
      <c r="J16" s="48" t="s">
        <v>28</v>
      </c>
      <c r="K16" s="80">
        <v>-2000000</v>
      </c>
      <c r="L16" s="48" t="s">
        <v>26</v>
      </c>
      <c r="M16" s="48" t="s">
        <v>31</v>
      </c>
      <c r="N16" s="48" t="s">
        <v>29</v>
      </c>
      <c r="O16" s="60">
        <v>50800000</v>
      </c>
      <c r="P16" s="48" t="s">
        <v>30</v>
      </c>
      <c r="Q16" s="68">
        <v>25.4</v>
      </c>
      <c r="R16" s="68"/>
      <c r="S16" s="60"/>
      <c r="T16" s="60">
        <v>0</v>
      </c>
      <c r="U16" s="48"/>
      <c r="V16" s="68">
        <v>27.452999983499996</v>
      </c>
      <c r="W16" s="68">
        <v>27.430136911562695</v>
      </c>
      <c r="X16" s="89">
        <v>0</v>
      </c>
      <c r="Y16" s="93">
        <v>-145929.38</v>
      </c>
      <c r="Z16" s="89" t="s">
        <v>132</v>
      </c>
      <c r="AA16" s="89">
        <v>0</v>
      </c>
      <c r="AB16" s="85"/>
      <c r="AC16" s="48" t="s">
        <v>24</v>
      </c>
    </row>
    <row r="17" spans="1:29" s="46" customFormat="1" x14ac:dyDescent="0.2">
      <c r="A17" s="48">
        <v>2014</v>
      </c>
      <c r="B17" s="48" t="s">
        <v>35</v>
      </c>
      <c r="C17" s="48">
        <v>26</v>
      </c>
      <c r="D17" s="48" t="s">
        <v>25</v>
      </c>
      <c r="E17" s="55">
        <v>41374</v>
      </c>
      <c r="F17" s="55">
        <v>41908</v>
      </c>
      <c r="G17" s="55">
        <v>41912</v>
      </c>
      <c r="H17" s="48" t="s">
        <v>32</v>
      </c>
      <c r="I17" s="48" t="s">
        <v>31</v>
      </c>
      <c r="J17" s="48" t="s">
        <v>28</v>
      </c>
      <c r="K17" s="80">
        <v>-2000000</v>
      </c>
      <c r="L17" s="48" t="s">
        <v>32</v>
      </c>
      <c r="M17" s="48" t="s">
        <v>27</v>
      </c>
      <c r="N17" s="48" t="s">
        <v>29</v>
      </c>
      <c r="O17" s="60">
        <v>53000000</v>
      </c>
      <c r="P17" s="48" t="s">
        <v>30</v>
      </c>
      <c r="Q17" s="68">
        <v>26.5</v>
      </c>
      <c r="R17" s="68"/>
      <c r="S17" s="60"/>
      <c r="T17" s="60">
        <v>0</v>
      </c>
      <c r="U17" s="48"/>
      <c r="V17" s="68">
        <v>27.452999983499996</v>
      </c>
      <c r="W17" s="68">
        <v>27.430136911562695</v>
      </c>
      <c r="X17" s="88">
        <v>-67850.98</v>
      </c>
      <c r="Y17" s="93"/>
      <c r="Z17" s="88">
        <v>-67762.13</v>
      </c>
      <c r="AA17" s="88">
        <v>-88.85</v>
      </c>
      <c r="AB17" s="85"/>
      <c r="AC17" s="48" t="s">
        <v>24</v>
      </c>
    </row>
    <row r="18" spans="1:29" s="46" customFormat="1" x14ac:dyDescent="0.2">
      <c r="A18" s="48">
        <v>2014</v>
      </c>
      <c r="B18" s="48" t="s">
        <v>35</v>
      </c>
      <c r="C18" s="48">
        <v>27</v>
      </c>
      <c r="D18" s="48" t="s">
        <v>25</v>
      </c>
      <c r="E18" s="55">
        <v>41374</v>
      </c>
      <c r="F18" s="55">
        <v>41908</v>
      </c>
      <c r="G18" s="55">
        <v>41912</v>
      </c>
      <c r="H18" s="48" t="s">
        <v>32</v>
      </c>
      <c r="I18" s="48" t="s">
        <v>31</v>
      </c>
      <c r="J18" s="48" t="s">
        <v>28</v>
      </c>
      <c r="K18" s="80">
        <v>-2000000</v>
      </c>
      <c r="L18" s="48" t="s">
        <v>32</v>
      </c>
      <c r="M18" s="48" t="s">
        <v>27</v>
      </c>
      <c r="N18" s="48" t="s">
        <v>29</v>
      </c>
      <c r="O18" s="60">
        <v>50800000</v>
      </c>
      <c r="P18" s="48" t="s">
        <v>30</v>
      </c>
      <c r="Q18" s="68">
        <v>25.4</v>
      </c>
      <c r="R18" s="68">
        <v>26.5</v>
      </c>
      <c r="S18" s="60"/>
      <c r="T18" s="60">
        <v>0</v>
      </c>
      <c r="U18" s="48"/>
      <c r="V18" s="68">
        <v>27.452999983499996</v>
      </c>
      <c r="W18" s="68">
        <v>27.430136911562695</v>
      </c>
      <c r="X18" s="88">
        <v>-78078.399999999994</v>
      </c>
      <c r="Y18" s="93"/>
      <c r="Z18" s="89" t="s">
        <v>132</v>
      </c>
      <c r="AA18" s="88">
        <v>-78078.399999999994</v>
      </c>
      <c r="AB18" s="85"/>
      <c r="AC18" s="48" t="s">
        <v>33</v>
      </c>
    </row>
    <row r="19" spans="1:29" s="46" customFormat="1" x14ac:dyDescent="0.2">
      <c r="A19" s="48">
        <v>2014</v>
      </c>
      <c r="B19" s="48" t="s">
        <v>36</v>
      </c>
      <c r="C19" s="48">
        <v>28</v>
      </c>
      <c r="D19" s="48" t="s">
        <v>25</v>
      </c>
      <c r="E19" s="55">
        <v>41374</v>
      </c>
      <c r="F19" s="55">
        <v>41941</v>
      </c>
      <c r="G19" s="55">
        <v>41943</v>
      </c>
      <c r="H19" s="48" t="s">
        <v>26</v>
      </c>
      <c r="I19" s="48" t="s">
        <v>27</v>
      </c>
      <c r="J19" s="48" t="s">
        <v>28</v>
      </c>
      <c r="K19" s="80">
        <v>-2000000</v>
      </c>
      <c r="L19" s="48" t="s">
        <v>26</v>
      </c>
      <c r="M19" s="48" t="s">
        <v>31</v>
      </c>
      <c r="N19" s="48" t="s">
        <v>29</v>
      </c>
      <c r="O19" s="60">
        <v>50800000</v>
      </c>
      <c r="P19" s="48" t="s">
        <v>30</v>
      </c>
      <c r="Q19" s="68">
        <v>25.4</v>
      </c>
      <c r="R19" s="68"/>
      <c r="S19" s="60"/>
      <c r="T19" s="60">
        <v>0</v>
      </c>
      <c r="U19" s="48"/>
      <c r="V19" s="68">
        <v>27.452999983499996</v>
      </c>
      <c r="W19" s="68">
        <v>27.422266262962257</v>
      </c>
      <c r="X19" s="89">
        <v>0.37</v>
      </c>
      <c r="Y19" s="93">
        <v>-145377.64000000001</v>
      </c>
      <c r="Z19" s="89" t="s">
        <v>132</v>
      </c>
      <c r="AA19" s="89">
        <v>0.37</v>
      </c>
      <c r="AB19" s="85"/>
      <c r="AC19" s="48" t="s">
        <v>24</v>
      </c>
    </row>
    <row r="20" spans="1:29" s="46" customFormat="1" x14ac:dyDescent="0.2">
      <c r="A20" s="48">
        <v>2014</v>
      </c>
      <c r="B20" s="48" t="s">
        <v>36</v>
      </c>
      <c r="C20" s="48">
        <v>29</v>
      </c>
      <c r="D20" s="48" t="s">
        <v>25</v>
      </c>
      <c r="E20" s="55">
        <v>41374</v>
      </c>
      <c r="F20" s="55">
        <v>41941</v>
      </c>
      <c r="G20" s="55">
        <v>41943</v>
      </c>
      <c r="H20" s="48" t="s">
        <v>32</v>
      </c>
      <c r="I20" s="48" t="s">
        <v>31</v>
      </c>
      <c r="J20" s="48" t="s">
        <v>28</v>
      </c>
      <c r="K20" s="80">
        <v>-2000000</v>
      </c>
      <c r="L20" s="48" t="s">
        <v>32</v>
      </c>
      <c r="M20" s="48" t="s">
        <v>27</v>
      </c>
      <c r="N20" s="48" t="s">
        <v>29</v>
      </c>
      <c r="O20" s="60">
        <v>53000000</v>
      </c>
      <c r="P20" s="48" t="s">
        <v>30</v>
      </c>
      <c r="Q20" s="68">
        <v>26.5</v>
      </c>
      <c r="R20" s="68"/>
      <c r="S20" s="60"/>
      <c r="T20" s="60">
        <v>0</v>
      </c>
      <c r="U20" s="48"/>
      <c r="V20" s="68">
        <v>27.452999983499996</v>
      </c>
      <c r="W20" s="68">
        <v>27.422266262962257</v>
      </c>
      <c r="X20" s="88">
        <v>-67734.64</v>
      </c>
      <c r="Y20" s="93"/>
      <c r="Z20" s="88">
        <v>-67188.740000000005</v>
      </c>
      <c r="AA20" s="88">
        <v>-545.9</v>
      </c>
      <c r="AB20" s="85"/>
      <c r="AC20" s="48" t="s">
        <v>24</v>
      </c>
    </row>
    <row r="21" spans="1:29" s="46" customFormat="1" x14ac:dyDescent="0.2">
      <c r="A21" s="48">
        <v>2014</v>
      </c>
      <c r="B21" s="48" t="s">
        <v>36</v>
      </c>
      <c r="C21" s="48">
        <v>30</v>
      </c>
      <c r="D21" s="48" t="s">
        <v>25</v>
      </c>
      <c r="E21" s="55">
        <v>41374</v>
      </c>
      <c r="F21" s="55">
        <v>41941</v>
      </c>
      <c r="G21" s="55">
        <v>41943</v>
      </c>
      <c r="H21" s="48" t="s">
        <v>32</v>
      </c>
      <c r="I21" s="48" t="s">
        <v>31</v>
      </c>
      <c r="J21" s="48" t="s">
        <v>28</v>
      </c>
      <c r="K21" s="80">
        <v>-2000000</v>
      </c>
      <c r="L21" s="48" t="s">
        <v>32</v>
      </c>
      <c r="M21" s="48" t="s">
        <v>27</v>
      </c>
      <c r="N21" s="48" t="s">
        <v>29</v>
      </c>
      <c r="O21" s="60">
        <v>50800000</v>
      </c>
      <c r="P21" s="48" t="s">
        <v>30</v>
      </c>
      <c r="Q21" s="68">
        <v>25.4</v>
      </c>
      <c r="R21" s="68">
        <v>26.5</v>
      </c>
      <c r="S21" s="60"/>
      <c r="T21" s="60">
        <v>0</v>
      </c>
      <c r="U21" s="48"/>
      <c r="V21" s="68">
        <v>27.452999983499996</v>
      </c>
      <c r="W21" s="68">
        <v>27.422266262962257</v>
      </c>
      <c r="X21" s="88">
        <v>-77643.360000000001</v>
      </c>
      <c r="Y21" s="93"/>
      <c r="Z21" s="89" t="s">
        <v>132</v>
      </c>
      <c r="AA21" s="88">
        <v>-77643.360000000001</v>
      </c>
      <c r="AB21" s="85"/>
      <c r="AC21" s="48" t="s">
        <v>33</v>
      </c>
    </row>
    <row r="22" spans="1:29" s="46" customFormat="1" x14ac:dyDescent="0.2">
      <c r="A22" s="48">
        <v>2014</v>
      </c>
      <c r="B22" s="48" t="s">
        <v>37</v>
      </c>
      <c r="C22" s="48">
        <v>31</v>
      </c>
      <c r="D22" s="48" t="s">
        <v>25</v>
      </c>
      <c r="E22" s="55">
        <v>41374</v>
      </c>
      <c r="F22" s="55">
        <v>41969</v>
      </c>
      <c r="G22" s="55">
        <v>41971</v>
      </c>
      <c r="H22" s="48" t="s">
        <v>26</v>
      </c>
      <c r="I22" s="48" t="s">
        <v>27</v>
      </c>
      <c r="J22" s="48" t="s">
        <v>28</v>
      </c>
      <c r="K22" s="80">
        <v>-2000000</v>
      </c>
      <c r="L22" s="48" t="s">
        <v>26</v>
      </c>
      <c r="M22" s="48" t="s">
        <v>31</v>
      </c>
      <c r="N22" s="48" t="s">
        <v>29</v>
      </c>
      <c r="O22" s="60">
        <v>50800000</v>
      </c>
      <c r="P22" s="48" t="s">
        <v>30</v>
      </c>
      <c r="Q22" s="68">
        <v>25.4</v>
      </c>
      <c r="R22" s="68"/>
      <c r="S22" s="60"/>
      <c r="T22" s="60">
        <v>0</v>
      </c>
      <c r="U22" s="48"/>
      <c r="V22" s="68">
        <v>27.452999983499996</v>
      </c>
      <c r="W22" s="68">
        <v>27.415159231158935</v>
      </c>
      <c r="X22" s="89">
        <v>5.96</v>
      </c>
      <c r="Y22" s="93">
        <v>-145467.89000000001</v>
      </c>
      <c r="Z22" s="89" t="s">
        <v>132</v>
      </c>
      <c r="AA22" s="89">
        <v>5.96</v>
      </c>
      <c r="AB22" s="85"/>
      <c r="AC22" s="48" t="s">
        <v>24</v>
      </c>
    </row>
    <row r="23" spans="1:29" s="46" customFormat="1" x14ac:dyDescent="0.2">
      <c r="A23" s="48">
        <v>2014</v>
      </c>
      <c r="B23" s="48" t="s">
        <v>37</v>
      </c>
      <c r="C23" s="48">
        <v>32</v>
      </c>
      <c r="D23" s="48" t="s">
        <v>25</v>
      </c>
      <c r="E23" s="55">
        <v>41374</v>
      </c>
      <c r="F23" s="55">
        <v>41969</v>
      </c>
      <c r="G23" s="55">
        <v>41971</v>
      </c>
      <c r="H23" s="48" t="s">
        <v>32</v>
      </c>
      <c r="I23" s="48" t="s">
        <v>31</v>
      </c>
      <c r="J23" s="48" t="s">
        <v>28</v>
      </c>
      <c r="K23" s="80">
        <v>-2000000</v>
      </c>
      <c r="L23" s="48" t="s">
        <v>32</v>
      </c>
      <c r="M23" s="48" t="s">
        <v>27</v>
      </c>
      <c r="N23" s="48" t="s">
        <v>29</v>
      </c>
      <c r="O23" s="60">
        <v>53000000</v>
      </c>
      <c r="P23" s="48" t="s">
        <v>30</v>
      </c>
      <c r="Q23" s="68">
        <v>26.5</v>
      </c>
      <c r="R23" s="68"/>
      <c r="S23" s="60"/>
      <c r="T23" s="60">
        <v>0</v>
      </c>
      <c r="U23" s="48"/>
      <c r="V23" s="68">
        <v>27.452999983499996</v>
      </c>
      <c r="W23" s="68">
        <v>27.415159231158935</v>
      </c>
      <c r="X23" s="88">
        <v>-68045.509999999995</v>
      </c>
      <c r="Y23" s="93"/>
      <c r="Z23" s="88">
        <v>-66670.98</v>
      </c>
      <c r="AA23" s="88">
        <v>-1374.53</v>
      </c>
      <c r="AB23" s="85"/>
      <c r="AC23" s="48" t="s">
        <v>24</v>
      </c>
    </row>
    <row r="24" spans="1:29" s="46" customFormat="1" x14ac:dyDescent="0.2">
      <c r="A24" s="48">
        <v>2014</v>
      </c>
      <c r="B24" s="48" t="s">
        <v>37</v>
      </c>
      <c r="C24" s="48">
        <v>33</v>
      </c>
      <c r="D24" s="48" t="s">
        <v>25</v>
      </c>
      <c r="E24" s="55">
        <v>41374</v>
      </c>
      <c r="F24" s="55">
        <v>41969</v>
      </c>
      <c r="G24" s="55">
        <v>41971</v>
      </c>
      <c r="H24" s="48" t="s">
        <v>32</v>
      </c>
      <c r="I24" s="48" t="s">
        <v>31</v>
      </c>
      <c r="J24" s="48" t="s">
        <v>28</v>
      </c>
      <c r="K24" s="80">
        <v>-2000000</v>
      </c>
      <c r="L24" s="48" t="s">
        <v>32</v>
      </c>
      <c r="M24" s="48" t="s">
        <v>27</v>
      </c>
      <c r="N24" s="48" t="s">
        <v>29</v>
      </c>
      <c r="O24" s="60">
        <v>50800000</v>
      </c>
      <c r="P24" s="48" t="s">
        <v>30</v>
      </c>
      <c r="Q24" s="68">
        <v>25.4</v>
      </c>
      <c r="R24" s="68">
        <v>26.5</v>
      </c>
      <c r="S24" s="60"/>
      <c r="T24" s="60">
        <v>0</v>
      </c>
      <c r="U24" s="48"/>
      <c r="V24" s="68">
        <v>27.452999983499996</v>
      </c>
      <c r="W24" s="68">
        <v>27.415159231158935</v>
      </c>
      <c r="X24" s="88">
        <v>-77428.350000000006</v>
      </c>
      <c r="Y24" s="93"/>
      <c r="Z24" s="89" t="s">
        <v>132</v>
      </c>
      <c r="AA24" s="88">
        <v>-77428.350000000006</v>
      </c>
      <c r="AB24" s="85"/>
      <c r="AC24" s="48" t="s">
        <v>33</v>
      </c>
    </row>
    <row r="25" spans="1:29" s="46" customFormat="1" x14ac:dyDescent="0.2">
      <c r="A25" s="48">
        <v>2014</v>
      </c>
      <c r="B25" s="48" t="s">
        <v>38</v>
      </c>
      <c r="C25" s="48">
        <v>34</v>
      </c>
      <c r="D25" s="48" t="s">
        <v>25</v>
      </c>
      <c r="E25" s="55">
        <v>41374</v>
      </c>
      <c r="F25" s="55">
        <v>42002</v>
      </c>
      <c r="G25" s="55">
        <v>42004</v>
      </c>
      <c r="H25" s="48" t="s">
        <v>26</v>
      </c>
      <c r="I25" s="48" t="s">
        <v>27</v>
      </c>
      <c r="J25" s="48" t="s">
        <v>28</v>
      </c>
      <c r="K25" s="80">
        <v>-2000000</v>
      </c>
      <c r="L25" s="48" t="s">
        <v>26</v>
      </c>
      <c r="M25" s="48" t="s">
        <v>31</v>
      </c>
      <c r="N25" s="48" t="s">
        <v>29</v>
      </c>
      <c r="O25" s="60">
        <v>50800000</v>
      </c>
      <c r="P25" s="48" t="s">
        <v>30</v>
      </c>
      <c r="Q25" s="68">
        <v>25.4</v>
      </c>
      <c r="R25" s="68"/>
      <c r="S25" s="60"/>
      <c r="T25" s="60">
        <v>0</v>
      </c>
      <c r="U25" s="48"/>
      <c r="V25" s="68">
        <v>27.452999983499996</v>
      </c>
      <c r="W25" s="68">
        <v>27.406785451169011</v>
      </c>
      <c r="X25" s="89">
        <v>37.26</v>
      </c>
      <c r="Y25" s="93">
        <v>-145864.87</v>
      </c>
      <c r="Z25" s="89" t="s">
        <v>132</v>
      </c>
      <c r="AA25" s="89">
        <v>37.26</v>
      </c>
      <c r="AB25" s="85"/>
      <c r="AC25" s="48" t="s">
        <v>24</v>
      </c>
    </row>
    <row r="26" spans="1:29" s="46" customFormat="1" x14ac:dyDescent="0.2">
      <c r="A26" s="48">
        <v>2014</v>
      </c>
      <c r="B26" s="48" t="s">
        <v>38</v>
      </c>
      <c r="C26" s="48">
        <v>35</v>
      </c>
      <c r="D26" s="48" t="s">
        <v>25</v>
      </c>
      <c r="E26" s="55">
        <v>41374</v>
      </c>
      <c r="F26" s="55">
        <v>42002</v>
      </c>
      <c r="G26" s="55">
        <v>42004</v>
      </c>
      <c r="H26" s="48" t="s">
        <v>32</v>
      </c>
      <c r="I26" s="48" t="s">
        <v>31</v>
      </c>
      <c r="J26" s="48" t="s">
        <v>28</v>
      </c>
      <c r="K26" s="80">
        <v>-2000000</v>
      </c>
      <c r="L26" s="48" t="s">
        <v>32</v>
      </c>
      <c r="M26" s="48" t="s">
        <v>27</v>
      </c>
      <c r="N26" s="48" t="s">
        <v>29</v>
      </c>
      <c r="O26" s="60">
        <v>53000000</v>
      </c>
      <c r="P26" s="48" t="s">
        <v>30</v>
      </c>
      <c r="Q26" s="68">
        <v>26.5</v>
      </c>
      <c r="R26" s="68"/>
      <c r="S26" s="60"/>
      <c r="T26" s="60">
        <v>0</v>
      </c>
      <c r="U26" s="48"/>
      <c r="V26" s="68">
        <v>27.452999983499996</v>
      </c>
      <c r="W26" s="68">
        <v>27.406785451169011</v>
      </c>
      <c r="X26" s="88">
        <v>-68659.8</v>
      </c>
      <c r="Y26" s="93"/>
      <c r="Z26" s="88">
        <v>-66060.94</v>
      </c>
      <c r="AA26" s="88">
        <v>-2598.87</v>
      </c>
      <c r="AB26" s="85"/>
      <c r="AC26" s="48" t="s">
        <v>24</v>
      </c>
    </row>
    <row r="27" spans="1:29" s="46" customFormat="1" x14ac:dyDescent="0.2">
      <c r="A27" s="49">
        <v>2014</v>
      </c>
      <c r="B27" s="49" t="s">
        <v>38</v>
      </c>
      <c r="C27" s="49">
        <v>36</v>
      </c>
      <c r="D27" s="49" t="s">
        <v>25</v>
      </c>
      <c r="E27" s="56">
        <v>41374</v>
      </c>
      <c r="F27" s="56">
        <v>42002</v>
      </c>
      <c r="G27" s="56">
        <v>42004</v>
      </c>
      <c r="H27" s="49" t="s">
        <v>32</v>
      </c>
      <c r="I27" s="49" t="s">
        <v>31</v>
      </c>
      <c r="J27" s="49" t="s">
        <v>28</v>
      </c>
      <c r="K27" s="81">
        <v>-2000000</v>
      </c>
      <c r="L27" s="49" t="s">
        <v>32</v>
      </c>
      <c r="M27" s="49" t="s">
        <v>27</v>
      </c>
      <c r="N27" s="49" t="s">
        <v>29</v>
      </c>
      <c r="O27" s="61">
        <v>50800000</v>
      </c>
      <c r="P27" s="49" t="s">
        <v>30</v>
      </c>
      <c r="Q27" s="69">
        <v>25.4</v>
      </c>
      <c r="R27" s="69">
        <v>26.5</v>
      </c>
      <c r="S27" s="61"/>
      <c r="T27" s="61">
        <v>0</v>
      </c>
      <c r="U27" s="49"/>
      <c r="V27" s="69">
        <v>27.452999983499996</v>
      </c>
      <c r="W27" s="69">
        <v>27.406785451169011</v>
      </c>
      <c r="X27" s="81">
        <v>-77242.33</v>
      </c>
      <c r="Y27" s="124"/>
      <c r="Z27" s="90" t="s">
        <v>132</v>
      </c>
      <c r="AA27" s="81">
        <v>-77242.33</v>
      </c>
      <c r="AB27" s="85"/>
      <c r="AC27" s="49" t="s">
        <v>33</v>
      </c>
    </row>
    <row r="28" spans="1:29" s="47" customFormat="1" x14ac:dyDescent="0.2">
      <c r="A28" s="50"/>
      <c r="B28" s="50"/>
      <c r="C28" s="50"/>
      <c r="D28" s="50"/>
      <c r="E28" s="57"/>
      <c r="F28" s="57"/>
      <c r="G28" s="57"/>
      <c r="H28" s="50"/>
      <c r="I28" s="50"/>
      <c r="J28" s="50"/>
      <c r="K28" s="82">
        <v>-12000000</v>
      </c>
      <c r="L28" s="50"/>
      <c r="M28" s="50"/>
      <c r="N28" s="50"/>
      <c r="O28" s="62">
        <v>304800000</v>
      </c>
      <c r="P28" s="50"/>
      <c r="Q28" s="70">
        <v>25.4</v>
      </c>
      <c r="R28" s="70"/>
      <c r="S28" s="62"/>
      <c r="T28" s="62"/>
      <c r="U28" s="50"/>
      <c r="V28" s="70"/>
      <c r="W28" s="70"/>
      <c r="X28" s="82">
        <v>-879375.97</v>
      </c>
      <c r="Y28" s="82"/>
      <c r="Z28" s="82">
        <v>-404905.9</v>
      </c>
      <c r="AA28" s="82">
        <v>-474470.06</v>
      </c>
      <c r="AB28" s="85"/>
      <c r="AC28" s="50"/>
    </row>
    <row r="29" spans="1:29" s="47" customFormat="1" x14ac:dyDescent="0.2">
      <c r="A29" s="50"/>
      <c r="B29" s="50"/>
      <c r="C29" s="50"/>
      <c r="D29" s="50"/>
      <c r="E29" s="57"/>
      <c r="F29" s="57"/>
      <c r="G29" s="57"/>
      <c r="H29" s="50"/>
      <c r="I29" s="50"/>
      <c r="J29" s="50"/>
      <c r="K29" s="62"/>
      <c r="L29" s="50"/>
      <c r="M29" s="50"/>
      <c r="N29" s="50"/>
      <c r="O29" s="62"/>
      <c r="P29" s="50"/>
      <c r="Q29" s="70"/>
      <c r="R29" s="70"/>
      <c r="S29" s="62"/>
      <c r="T29" s="62"/>
      <c r="U29" s="50"/>
      <c r="V29" s="70"/>
      <c r="W29" s="70"/>
      <c r="X29" s="62"/>
      <c r="Y29" s="62"/>
      <c r="Z29" s="62"/>
      <c r="AA29" s="62"/>
      <c r="AC29" s="50"/>
    </row>
    <row r="30" spans="1:29" s="46" customFormat="1" x14ac:dyDescent="0.2">
      <c r="A30" s="48">
        <v>2015</v>
      </c>
      <c r="B30" s="48" t="s">
        <v>39</v>
      </c>
      <c r="C30" s="48">
        <v>104</v>
      </c>
      <c r="D30" s="48" t="s">
        <v>25</v>
      </c>
      <c r="E30" s="55">
        <v>41809</v>
      </c>
      <c r="F30" s="55">
        <v>42031</v>
      </c>
      <c r="G30" s="55">
        <v>42033</v>
      </c>
      <c r="H30" s="48" t="s">
        <v>26</v>
      </c>
      <c r="I30" s="48" t="s">
        <v>27</v>
      </c>
      <c r="J30" s="48" t="s">
        <v>28</v>
      </c>
      <c r="K30" s="80">
        <v>-2000000</v>
      </c>
      <c r="L30" s="48" t="s">
        <v>26</v>
      </c>
      <c r="M30" s="48" t="s">
        <v>31</v>
      </c>
      <c r="N30" s="48" t="s">
        <v>29</v>
      </c>
      <c r="O30" s="60">
        <v>53500000</v>
      </c>
      <c r="P30" s="48" t="s">
        <v>30</v>
      </c>
      <c r="Q30" s="68">
        <v>26.75</v>
      </c>
      <c r="R30" s="68"/>
      <c r="S30" s="60"/>
      <c r="T30" s="60">
        <v>0</v>
      </c>
      <c r="U30" s="48"/>
      <c r="V30" s="68">
        <v>27.452999983499996</v>
      </c>
      <c r="W30" s="68">
        <v>27.402319879286505</v>
      </c>
      <c r="X30" s="89">
        <v>4926.6099999999997</v>
      </c>
      <c r="Y30" s="93">
        <v>-19342.68</v>
      </c>
      <c r="Z30" s="89" t="s">
        <v>132</v>
      </c>
      <c r="AA30" s="89">
        <v>4926.6099999999997</v>
      </c>
      <c r="AB30" s="85"/>
      <c r="AC30" s="48" t="s">
        <v>40</v>
      </c>
    </row>
    <row r="31" spans="1:29" s="46" customFormat="1" x14ac:dyDescent="0.2">
      <c r="A31" s="48">
        <v>2015</v>
      </c>
      <c r="B31" s="48" t="s">
        <v>39</v>
      </c>
      <c r="C31" s="48">
        <v>105</v>
      </c>
      <c r="D31" s="48" t="s">
        <v>25</v>
      </c>
      <c r="E31" s="55">
        <v>41809</v>
      </c>
      <c r="F31" s="55">
        <v>42031</v>
      </c>
      <c r="G31" s="55">
        <v>42033</v>
      </c>
      <c r="H31" s="48" t="s">
        <v>32</v>
      </c>
      <c r="I31" s="48" t="s">
        <v>31</v>
      </c>
      <c r="J31" s="48" t="s">
        <v>28</v>
      </c>
      <c r="K31" s="80">
        <v>-2000000</v>
      </c>
      <c r="L31" s="48" t="s">
        <v>32</v>
      </c>
      <c r="M31" s="48" t="s">
        <v>27</v>
      </c>
      <c r="N31" s="48" t="s">
        <v>29</v>
      </c>
      <c r="O31" s="60">
        <v>55360000</v>
      </c>
      <c r="P31" s="48" t="s">
        <v>30</v>
      </c>
      <c r="Q31" s="68">
        <v>27.68</v>
      </c>
      <c r="R31" s="68"/>
      <c r="S31" s="60"/>
      <c r="T31" s="60">
        <v>0</v>
      </c>
      <c r="U31" s="48"/>
      <c r="V31" s="68">
        <v>27.452999983499996</v>
      </c>
      <c r="W31" s="68">
        <v>27.402319879286505</v>
      </c>
      <c r="X31" s="88">
        <v>-12557.63</v>
      </c>
      <c r="Y31" s="93"/>
      <c r="Z31" s="89" t="s">
        <v>132</v>
      </c>
      <c r="AA31" s="88">
        <v>-12557.63</v>
      </c>
      <c r="AB31" s="85"/>
      <c r="AC31" s="48" t="s">
        <v>40</v>
      </c>
    </row>
    <row r="32" spans="1:29" s="46" customFormat="1" x14ac:dyDescent="0.2">
      <c r="A32" s="48">
        <v>2015</v>
      </c>
      <c r="B32" s="48" t="s">
        <v>39</v>
      </c>
      <c r="C32" s="48">
        <v>106</v>
      </c>
      <c r="D32" s="48" t="s">
        <v>25</v>
      </c>
      <c r="E32" s="55">
        <v>41809</v>
      </c>
      <c r="F32" s="55">
        <v>42031</v>
      </c>
      <c r="G32" s="55">
        <v>42033</v>
      </c>
      <c r="H32" s="48" t="s">
        <v>32</v>
      </c>
      <c r="I32" s="48" t="s">
        <v>31</v>
      </c>
      <c r="J32" s="48" t="s">
        <v>28</v>
      </c>
      <c r="K32" s="80">
        <v>-2000000</v>
      </c>
      <c r="L32" s="48" t="s">
        <v>32</v>
      </c>
      <c r="M32" s="48" t="s">
        <v>27</v>
      </c>
      <c r="N32" s="48" t="s">
        <v>29</v>
      </c>
      <c r="O32" s="60">
        <v>53500000</v>
      </c>
      <c r="P32" s="48" t="s">
        <v>30</v>
      </c>
      <c r="Q32" s="68">
        <v>26.75</v>
      </c>
      <c r="R32" s="68">
        <v>27.68</v>
      </c>
      <c r="S32" s="60"/>
      <c r="T32" s="60">
        <v>0</v>
      </c>
      <c r="U32" s="48"/>
      <c r="V32" s="68">
        <v>27.452999983499996</v>
      </c>
      <c r="W32" s="68">
        <v>27.402319879286505</v>
      </c>
      <c r="X32" s="88">
        <v>-11711.67</v>
      </c>
      <c r="Y32" s="93"/>
      <c r="Z32" s="89" t="s">
        <v>132</v>
      </c>
      <c r="AA32" s="88">
        <v>-11711.67</v>
      </c>
      <c r="AB32" s="85"/>
      <c r="AC32" s="48" t="s">
        <v>41</v>
      </c>
    </row>
    <row r="33" spans="1:29" s="46" customFormat="1" x14ac:dyDescent="0.2">
      <c r="A33" s="48">
        <v>2015</v>
      </c>
      <c r="B33" s="48" t="s">
        <v>42</v>
      </c>
      <c r="C33" s="48">
        <v>107</v>
      </c>
      <c r="D33" s="48" t="s">
        <v>25</v>
      </c>
      <c r="E33" s="55">
        <v>41809</v>
      </c>
      <c r="F33" s="55">
        <v>42059</v>
      </c>
      <c r="G33" s="55">
        <v>42061</v>
      </c>
      <c r="H33" s="48" t="s">
        <v>26</v>
      </c>
      <c r="I33" s="48" t="s">
        <v>27</v>
      </c>
      <c r="J33" s="48" t="s">
        <v>28</v>
      </c>
      <c r="K33" s="80">
        <v>-2000000</v>
      </c>
      <c r="L33" s="48" t="s">
        <v>26</v>
      </c>
      <c r="M33" s="48" t="s">
        <v>31</v>
      </c>
      <c r="N33" s="48" t="s">
        <v>29</v>
      </c>
      <c r="O33" s="60">
        <v>53500000</v>
      </c>
      <c r="P33" s="48" t="s">
        <v>30</v>
      </c>
      <c r="Q33" s="68">
        <v>26.75</v>
      </c>
      <c r="R33" s="68"/>
      <c r="S33" s="60"/>
      <c r="T33" s="60">
        <v>0</v>
      </c>
      <c r="U33" s="48"/>
      <c r="V33" s="68">
        <v>27.452999983499996</v>
      </c>
      <c r="W33" s="68">
        <v>27.395866280280615</v>
      </c>
      <c r="X33" s="89">
        <v>6047.92</v>
      </c>
      <c r="Y33" s="93">
        <v>-19887.62</v>
      </c>
      <c r="Z33" s="89" t="s">
        <v>132</v>
      </c>
      <c r="AA33" s="89">
        <v>6047.92</v>
      </c>
      <c r="AB33" s="85"/>
      <c r="AC33" s="48" t="s">
        <v>40</v>
      </c>
    </row>
    <row r="34" spans="1:29" s="46" customFormat="1" x14ac:dyDescent="0.2">
      <c r="A34" s="48">
        <v>2015</v>
      </c>
      <c r="B34" s="48" t="s">
        <v>42</v>
      </c>
      <c r="C34" s="48">
        <v>108</v>
      </c>
      <c r="D34" s="48" t="s">
        <v>25</v>
      </c>
      <c r="E34" s="55">
        <v>41809</v>
      </c>
      <c r="F34" s="55">
        <v>42059</v>
      </c>
      <c r="G34" s="55">
        <v>42061</v>
      </c>
      <c r="H34" s="48" t="s">
        <v>32</v>
      </c>
      <c r="I34" s="48" t="s">
        <v>31</v>
      </c>
      <c r="J34" s="48" t="s">
        <v>28</v>
      </c>
      <c r="K34" s="80">
        <v>-2000000</v>
      </c>
      <c r="L34" s="48" t="s">
        <v>32</v>
      </c>
      <c r="M34" s="48" t="s">
        <v>27</v>
      </c>
      <c r="N34" s="48" t="s">
        <v>29</v>
      </c>
      <c r="O34" s="60">
        <v>55360000</v>
      </c>
      <c r="P34" s="48" t="s">
        <v>30</v>
      </c>
      <c r="Q34" s="68">
        <v>27.68</v>
      </c>
      <c r="R34" s="68"/>
      <c r="S34" s="60"/>
      <c r="T34" s="60">
        <v>0</v>
      </c>
      <c r="U34" s="48"/>
      <c r="V34" s="68">
        <v>27.452999983499996</v>
      </c>
      <c r="W34" s="68">
        <v>27.395866280280615</v>
      </c>
      <c r="X34" s="88">
        <v>-13895.5</v>
      </c>
      <c r="Y34" s="93"/>
      <c r="Z34" s="89" t="s">
        <v>132</v>
      </c>
      <c r="AA34" s="88">
        <v>-13895.5</v>
      </c>
      <c r="AB34" s="85"/>
      <c r="AC34" s="48" t="s">
        <v>40</v>
      </c>
    </row>
    <row r="35" spans="1:29" s="46" customFormat="1" x14ac:dyDescent="0.2">
      <c r="A35" s="48">
        <v>2015</v>
      </c>
      <c r="B35" s="48" t="s">
        <v>42</v>
      </c>
      <c r="C35" s="48">
        <v>109</v>
      </c>
      <c r="D35" s="48" t="s">
        <v>25</v>
      </c>
      <c r="E35" s="55">
        <v>41809</v>
      </c>
      <c r="F35" s="55">
        <v>42059</v>
      </c>
      <c r="G35" s="55">
        <v>42061</v>
      </c>
      <c r="H35" s="48" t="s">
        <v>32</v>
      </c>
      <c r="I35" s="48" t="s">
        <v>31</v>
      </c>
      <c r="J35" s="48" t="s">
        <v>28</v>
      </c>
      <c r="K35" s="80">
        <v>-2000000</v>
      </c>
      <c r="L35" s="48" t="s">
        <v>32</v>
      </c>
      <c r="M35" s="48" t="s">
        <v>27</v>
      </c>
      <c r="N35" s="48" t="s">
        <v>29</v>
      </c>
      <c r="O35" s="60">
        <v>53500000</v>
      </c>
      <c r="P35" s="48" t="s">
        <v>30</v>
      </c>
      <c r="Q35" s="68">
        <v>26.75</v>
      </c>
      <c r="R35" s="68">
        <v>27.68</v>
      </c>
      <c r="S35" s="60"/>
      <c r="T35" s="60">
        <v>0</v>
      </c>
      <c r="U35" s="48"/>
      <c r="V35" s="68">
        <v>27.452999983499996</v>
      </c>
      <c r="W35" s="68">
        <v>27.395866280280615</v>
      </c>
      <c r="X35" s="88">
        <v>-12040.04</v>
      </c>
      <c r="Y35" s="93"/>
      <c r="Z35" s="89" t="s">
        <v>132</v>
      </c>
      <c r="AA35" s="88">
        <v>-12040.04</v>
      </c>
      <c r="AB35" s="85"/>
      <c r="AC35" s="48" t="s">
        <v>41</v>
      </c>
    </row>
    <row r="36" spans="1:29" s="46" customFormat="1" x14ac:dyDescent="0.2">
      <c r="A36" s="48">
        <v>2015</v>
      </c>
      <c r="B36" s="48" t="s">
        <v>43</v>
      </c>
      <c r="C36" s="48">
        <v>110</v>
      </c>
      <c r="D36" s="48" t="s">
        <v>25</v>
      </c>
      <c r="E36" s="55">
        <v>41809</v>
      </c>
      <c r="F36" s="55">
        <v>42089</v>
      </c>
      <c r="G36" s="55">
        <v>42093</v>
      </c>
      <c r="H36" s="48" t="s">
        <v>26</v>
      </c>
      <c r="I36" s="48" t="s">
        <v>27</v>
      </c>
      <c r="J36" s="48" t="s">
        <v>28</v>
      </c>
      <c r="K36" s="80">
        <v>-2000000</v>
      </c>
      <c r="L36" s="48" t="s">
        <v>26</v>
      </c>
      <c r="M36" s="48" t="s">
        <v>31</v>
      </c>
      <c r="N36" s="48" t="s">
        <v>29</v>
      </c>
      <c r="O36" s="60">
        <v>53500000</v>
      </c>
      <c r="P36" s="48" t="s">
        <v>30</v>
      </c>
      <c r="Q36" s="68">
        <v>26.75</v>
      </c>
      <c r="R36" s="68"/>
      <c r="S36" s="60"/>
      <c r="T36" s="60">
        <v>0</v>
      </c>
      <c r="U36" s="48"/>
      <c r="V36" s="68">
        <v>27.452999983499996</v>
      </c>
      <c r="W36" s="68">
        <v>27.388431006988451</v>
      </c>
      <c r="X36" s="89">
        <v>7252.96</v>
      </c>
      <c r="Y36" s="93">
        <v>-20193</v>
      </c>
      <c r="Z36" s="89" t="s">
        <v>132</v>
      </c>
      <c r="AA36" s="89">
        <v>7252.96</v>
      </c>
      <c r="AB36" s="85"/>
      <c r="AC36" s="48" t="s">
        <v>40</v>
      </c>
    </row>
    <row r="37" spans="1:29" s="46" customFormat="1" x14ac:dyDescent="0.2">
      <c r="A37" s="48">
        <v>2015</v>
      </c>
      <c r="B37" s="48" t="s">
        <v>43</v>
      </c>
      <c r="C37" s="48">
        <v>111</v>
      </c>
      <c r="D37" s="48" t="s">
        <v>25</v>
      </c>
      <c r="E37" s="55">
        <v>41809</v>
      </c>
      <c r="F37" s="55">
        <v>42089</v>
      </c>
      <c r="G37" s="55">
        <v>42093</v>
      </c>
      <c r="H37" s="48" t="s">
        <v>32</v>
      </c>
      <c r="I37" s="48" t="s">
        <v>31</v>
      </c>
      <c r="J37" s="48" t="s">
        <v>28</v>
      </c>
      <c r="K37" s="80">
        <v>-2000000</v>
      </c>
      <c r="L37" s="48" t="s">
        <v>32</v>
      </c>
      <c r="M37" s="48" t="s">
        <v>27</v>
      </c>
      <c r="N37" s="48" t="s">
        <v>29</v>
      </c>
      <c r="O37" s="60">
        <v>55360000</v>
      </c>
      <c r="P37" s="48" t="s">
        <v>30</v>
      </c>
      <c r="Q37" s="68">
        <v>27.68</v>
      </c>
      <c r="R37" s="68"/>
      <c r="S37" s="60"/>
      <c r="T37" s="60">
        <v>0</v>
      </c>
      <c r="U37" s="48"/>
      <c r="V37" s="68">
        <v>27.452999983499996</v>
      </c>
      <c r="W37" s="68">
        <v>27.388431006988451</v>
      </c>
      <c r="X37" s="88">
        <v>-15208.85</v>
      </c>
      <c r="Y37" s="93"/>
      <c r="Z37" s="89" t="s">
        <v>132</v>
      </c>
      <c r="AA37" s="88">
        <v>-15208.85</v>
      </c>
      <c r="AB37" s="85"/>
      <c r="AC37" s="48" t="s">
        <v>40</v>
      </c>
    </row>
    <row r="38" spans="1:29" s="46" customFormat="1" x14ac:dyDescent="0.2">
      <c r="A38" s="48">
        <v>2015</v>
      </c>
      <c r="B38" s="48" t="s">
        <v>43</v>
      </c>
      <c r="C38" s="48">
        <v>112</v>
      </c>
      <c r="D38" s="48" t="s">
        <v>25</v>
      </c>
      <c r="E38" s="55">
        <v>41809</v>
      </c>
      <c r="F38" s="55">
        <v>42089</v>
      </c>
      <c r="G38" s="55">
        <v>42093</v>
      </c>
      <c r="H38" s="48" t="s">
        <v>32</v>
      </c>
      <c r="I38" s="48" t="s">
        <v>31</v>
      </c>
      <c r="J38" s="48" t="s">
        <v>28</v>
      </c>
      <c r="K38" s="80">
        <v>-2000000</v>
      </c>
      <c r="L38" s="48" t="s">
        <v>32</v>
      </c>
      <c r="M38" s="48" t="s">
        <v>27</v>
      </c>
      <c r="N38" s="48" t="s">
        <v>29</v>
      </c>
      <c r="O38" s="60">
        <v>53500000</v>
      </c>
      <c r="P38" s="48" t="s">
        <v>30</v>
      </c>
      <c r="Q38" s="68">
        <v>26.75</v>
      </c>
      <c r="R38" s="68">
        <v>27.68</v>
      </c>
      <c r="S38" s="60"/>
      <c r="T38" s="60">
        <v>0</v>
      </c>
      <c r="U38" s="48"/>
      <c r="V38" s="68">
        <v>27.452999983499996</v>
      </c>
      <c r="W38" s="68">
        <v>27.388431006988451</v>
      </c>
      <c r="X38" s="88">
        <v>-12237.12</v>
      </c>
      <c r="Y38" s="93"/>
      <c r="Z38" s="89" t="s">
        <v>132</v>
      </c>
      <c r="AA38" s="88">
        <v>-12237.12</v>
      </c>
      <c r="AB38" s="85"/>
      <c r="AC38" s="48" t="s">
        <v>41</v>
      </c>
    </row>
    <row r="39" spans="1:29" s="46" customFormat="1" x14ac:dyDescent="0.2">
      <c r="A39" s="48">
        <v>2015</v>
      </c>
      <c r="B39" s="48" t="s">
        <v>44</v>
      </c>
      <c r="C39" s="48">
        <v>113</v>
      </c>
      <c r="D39" s="48" t="s">
        <v>25</v>
      </c>
      <c r="E39" s="55">
        <v>41809</v>
      </c>
      <c r="F39" s="55">
        <v>42121</v>
      </c>
      <c r="G39" s="55">
        <v>42123</v>
      </c>
      <c r="H39" s="48" t="s">
        <v>26</v>
      </c>
      <c r="I39" s="48" t="s">
        <v>27</v>
      </c>
      <c r="J39" s="48" t="s">
        <v>28</v>
      </c>
      <c r="K39" s="80">
        <v>-2000000</v>
      </c>
      <c r="L39" s="48" t="s">
        <v>26</v>
      </c>
      <c r="M39" s="48" t="s">
        <v>31</v>
      </c>
      <c r="N39" s="48" t="s">
        <v>29</v>
      </c>
      <c r="O39" s="60">
        <v>53500000</v>
      </c>
      <c r="P39" s="48" t="s">
        <v>30</v>
      </c>
      <c r="Q39" s="68">
        <v>26.75</v>
      </c>
      <c r="R39" s="68"/>
      <c r="S39" s="60"/>
      <c r="T39" s="60">
        <v>0</v>
      </c>
      <c r="U39" s="48"/>
      <c r="V39" s="68">
        <v>27.452999983499996</v>
      </c>
      <c r="W39" s="68">
        <v>27.381244521652135</v>
      </c>
      <c r="X39" s="89">
        <v>8497.75</v>
      </c>
      <c r="Y39" s="93">
        <v>-20967.849999999999</v>
      </c>
      <c r="Z39" s="89" t="s">
        <v>132</v>
      </c>
      <c r="AA39" s="89">
        <v>8497.75</v>
      </c>
      <c r="AB39" s="85"/>
      <c r="AC39" s="48" t="s">
        <v>40</v>
      </c>
    </row>
    <row r="40" spans="1:29" s="46" customFormat="1" x14ac:dyDescent="0.2">
      <c r="A40" s="48">
        <v>2015</v>
      </c>
      <c r="B40" s="48" t="s">
        <v>44</v>
      </c>
      <c r="C40" s="48">
        <v>114</v>
      </c>
      <c r="D40" s="48" t="s">
        <v>25</v>
      </c>
      <c r="E40" s="55">
        <v>41809</v>
      </c>
      <c r="F40" s="55">
        <v>42121</v>
      </c>
      <c r="G40" s="55">
        <v>42123</v>
      </c>
      <c r="H40" s="48" t="s">
        <v>32</v>
      </c>
      <c r="I40" s="48" t="s">
        <v>31</v>
      </c>
      <c r="J40" s="48" t="s">
        <v>28</v>
      </c>
      <c r="K40" s="80">
        <v>-2000000</v>
      </c>
      <c r="L40" s="48" t="s">
        <v>32</v>
      </c>
      <c r="M40" s="48" t="s">
        <v>27</v>
      </c>
      <c r="N40" s="48" t="s">
        <v>29</v>
      </c>
      <c r="O40" s="60">
        <v>55360000</v>
      </c>
      <c r="P40" s="48" t="s">
        <v>30</v>
      </c>
      <c r="Q40" s="68">
        <v>27.68</v>
      </c>
      <c r="R40" s="68"/>
      <c r="S40" s="60"/>
      <c r="T40" s="60">
        <v>0</v>
      </c>
      <c r="U40" s="48"/>
      <c r="V40" s="68">
        <v>27.452999983499996</v>
      </c>
      <c r="W40" s="68">
        <v>27.381244521652135</v>
      </c>
      <c r="X40" s="88">
        <v>-16703.75</v>
      </c>
      <c r="Y40" s="93"/>
      <c r="Z40" s="89" t="s">
        <v>132</v>
      </c>
      <c r="AA40" s="88">
        <v>-16703.75</v>
      </c>
      <c r="AB40" s="85"/>
      <c r="AC40" s="48" t="s">
        <v>40</v>
      </c>
    </row>
    <row r="41" spans="1:29" s="46" customFormat="1" x14ac:dyDescent="0.2">
      <c r="A41" s="48">
        <v>2015</v>
      </c>
      <c r="B41" s="48" t="s">
        <v>44</v>
      </c>
      <c r="C41" s="48">
        <v>115</v>
      </c>
      <c r="D41" s="48" t="s">
        <v>25</v>
      </c>
      <c r="E41" s="55">
        <v>41809</v>
      </c>
      <c r="F41" s="55">
        <v>42121</v>
      </c>
      <c r="G41" s="55">
        <v>42123</v>
      </c>
      <c r="H41" s="48" t="s">
        <v>32</v>
      </c>
      <c r="I41" s="48" t="s">
        <v>31</v>
      </c>
      <c r="J41" s="48" t="s">
        <v>28</v>
      </c>
      <c r="K41" s="80">
        <v>-2000000</v>
      </c>
      <c r="L41" s="48" t="s">
        <v>32</v>
      </c>
      <c r="M41" s="48" t="s">
        <v>27</v>
      </c>
      <c r="N41" s="48" t="s">
        <v>29</v>
      </c>
      <c r="O41" s="60">
        <v>53500000</v>
      </c>
      <c r="P41" s="48" t="s">
        <v>30</v>
      </c>
      <c r="Q41" s="68">
        <v>26.75</v>
      </c>
      <c r="R41" s="68">
        <v>27.68</v>
      </c>
      <c r="S41" s="60"/>
      <c r="T41" s="60">
        <v>0</v>
      </c>
      <c r="U41" s="48"/>
      <c r="V41" s="68">
        <v>27.452999983499996</v>
      </c>
      <c r="W41" s="68">
        <v>27.381244521652135</v>
      </c>
      <c r="X41" s="88">
        <v>-12761.85</v>
      </c>
      <c r="Y41" s="93"/>
      <c r="Z41" s="89" t="s">
        <v>132</v>
      </c>
      <c r="AA41" s="88">
        <v>-12761.85</v>
      </c>
      <c r="AB41" s="85"/>
      <c r="AC41" s="48" t="s">
        <v>41</v>
      </c>
    </row>
    <row r="42" spans="1:29" s="46" customFormat="1" x14ac:dyDescent="0.2">
      <c r="A42" s="48">
        <v>2015</v>
      </c>
      <c r="B42" s="48" t="s">
        <v>45</v>
      </c>
      <c r="C42" s="48">
        <v>116</v>
      </c>
      <c r="D42" s="48" t="s">
        <v>25</v>
      </c>
      <c r="E42" s="55">
        <v>41809</v>
      </c>
      <c r="F42" s="55">
        <v>42150</v>
      </c>
      <c r="G42" s="55">
        <v>42152</v>
      </c>
      <c r="H42" s="48" t="s">
        <v>26</v>
      </c>
      <c r="I42" s="48" t="s">
        <v>27</v>
      </c>
      <c r="J42" s="48" t="s">
        <v>28</v>
      </c>
      <c r="K42" s="80">
        <v>-2000000</v>
      </c>
      <c r="L42" s="48" t="s">
        <v>26</v>
      </c>
      <c r="M42" s="48" t="s">
        <v>31</v>
      </c>
      <c r="N42" s="48" t="s">
        <v>29</v>
      </c>
      <c r="O42" s="60">
        <v>53500000</v>
      </c>
      <c r="P42" s="48" t="s">
        <v>30</v>
      </c>
      <c r="Q42" s="68">
        <v>26.75</v>
      </c>
      <c r="R42" s="68"/>
      <c r="S42" s="60"/>
      <c r="T42" s="60">
        <v>0</v>
      </c>
      <c r="U42" s="48"/>
      <c r="V42" s="68">
        <v>27.452999983499996</v>
      </c>
      <c r="W42" s="68">
        <v>27.374188245808728</v>
      </c>
      <c r="X42" s="89">
        <v>9618.15</v>
      </c>
      <c r="Y42" s="93">
        <v>-21551.13</v>
      </c>
      <c r="Z42" s="89" t="s">
        <v>132</v>
      </c>
      <c r="AA42" s="89">
        <v>9618.15</v>
      </c>
      <c r="AB42" s="85"/>
      <c r="AC42" s="48" t="s">
        <v>40</v>
      </c>
    </row>
    <row r="43" spans="1:29" s="46" customFormat="1" x14ac:dyDescent="0.2">
      <c r="A43" s="48">
        <v>2015</v>
      </c>
      <c r="B43" s="48" t="s">
        <v>45</v>
      </c>
      <c r="C43" s="48">
        <v>117</v>
      </c>
      <c r="D43" s="48" t="s">
        <v>25</v>
      </c>
      <c r="E43" s="55">
        <v>41809</v>
      </c>
      <c r="F43" s="55">
        <v>42150</v>
      </c>
      <c r="G43" s="55">
        <v>42152</v>
      </c>
      <c r="H43" s="48" t="s">
        <v>32</v>
      </c>
      <c r="I43" s="48" t="s">
        <v>31</v>
      </c>
      <c r="J43" s="48" t="s">
        <v>28</v>
      </c>
      <c r="K43" s="80">
        <v>-2000000</v>
      </c>
      <c r="L43" s="48" t="s">
        <v>32</v>
      </c>
      <c r="M43" s="48" t="s">
        <v>27</v>
      </c>
      <c r="N43" s="48" t="s">
        <v>29</v>
      </c>
      <c r="O43" s="60">
        <v>55360000</v>
      </c>
      <c r="P43" s="48" t="s">
        <v>30</v>
      </c>
      <c r="Q43" s="68">
        <v>27.68</v>
      </c>
      <c r="R43" s="68"/>
      <c r="S43" s="60"/>
      <c r="T43" s="60">
        <v>0</v>
      </c>
      <c r="U43" s="48"/>
      <c r="V43" s="68">
        <v>27.452999983499996</v>
      </c>
      <c r="W43" s="68">
        <v>27.374188245808728</v>
      </c>
      <c r="X43" s="88">
        <v>-17979.080000000002</v>
      </c>
      <c r="Y43" s="93"/>
      <c r="Z43" s="89" t="s">
        <v>132</v>
      </c>
      <c r="AA43" s="88">
        <v>-17979.080000000002</v>
      </c>
      <c r="AB43" s="85"/>
      <c r="AC43" s="48" t="s">
        <v>40</v>
      </c>
    </row>
    <row r="44" spans="1:29" s="46" customFormat="1" x14ac:dyDescent="0.2">
      <c r="A44" s="48">
        <v>2015</v>
      </c>
      <c r="B44" s="48" t="s">
        <v>45</v>
      </c>
      <c r="C44" s="48">
        <v>118</v>
      </c>
      <c r="D44" s="48" t="s">
        <v>25</v>
      </c>
      <c r="E44" s="55">
        <v>41809</v>
      </c>
      <c r="F44" s="55">
        <v>42150</v>
      </c>
      <c r="G44" s="55">
        <v>42152</v>
      </c>
      <c r="H44" s="48" t="s">
        <v>32</v>
      </c>
      <c r="I44" s="48" t="s">
        <v>31</v>
      </c>
      <c r="J44" s="48" t="s">
        <v>28</v>
      </c>
      <c r="K44" s="80">
        <v>-2000000</v>
      </c>
      <c r="L44" s="48" t="s">
        <v>32</v>
      </c>
      <c r="M44" s="48" t="s">
        <v>27</v>
      </c>
      <c r="N44" s="48" t="s">
        <v>29</v>
      </c>
      <c r="O44" s="60">
        <v>53500000</v>
      </c>
      <c r="P44" s="48" t="s">
        <v>30</v>
      </c>
      <c r="Q44" s="68">
        <v>26.75</v>
      </c>
      <c r="R44" s="68">
        <v>27.68</v>
      </c>
      <c r="S44" s="60"/>
      <c r="T44" s="60">
        <v>0</v>
      </c>
      <c r="U44" s="48"/>
      <c r="V44" s="68">
        <v>27.452999983499996</v>
      </c>
      <c r="W44" s="68">
        <v>27.374188245808728</v>
      </c>
      <c r="X44" s="88">
        <v>-13190.2</v>
      </c>
      <c r="Y44" s="93"/>
      <c r="Z44" s="89" t="s">
        <v>132</v>
      </c>
      <c r="AA44" s="88">
        <v>-13190.2</v>
      </c>
      <c r="AB44" s="85"/>
      <c r="AC44" s="48" t="s">
        <v>41</v>
      </c>
    </row>
    <row r="45" spans="1:29" s="46" customFormat="1" x14ac:dyDescent="0.2">
      <c r="A45" s="48">
        <v>2015</v>
      </c>
      <c r="B45" s="48" t="s">
        <v>46</v>
      </c>
      <c r="C45" s="48">
        <v>119</v>
      </c>
      <c r="D45" s="48" t="s">
        <v>25</v>
      </c>
      <c r="E45" s="55">
        <v>41809</v>
      </c>
      <c r="F45" s="55">
        <v>42180</v>
      </c>
      <c r="G45" s="55">
        <v>42184</v>
      </c>
      <c r="H45" s="48" t="s">
        <v>26</v>
      </c>
      <c r="I45" s="48" t="s">
        <v>27</v>
      </c>
      <c r="J45" s="48" t="s">
        <v>28</v>
      </c>
      <c r="K45" s="80">
        <v>-2000000</v>
      </c>
      <c r="L45" s="48" t="s">
        <v>26</v>
      </c>
      <c r="M45" s="48" t="s">
        <v>31</v>
      </c>
      <c r="N45" s="48" t="s">
        <v>29</v>
      </c>
      <c r="O45" s="60">
        <v>53500000</v>
      </c>
      <c r="P45" s="48" t="s">
        <v>30</v>
      </c>
      <c r="Q45" s="68">
        <v>26.75</v>
      </c>
      <c r="R45" s="68"/>
      <c r="S45" s="60"/>
      <c r="T45" s="60">
        <v>0</v>
      </c>
      <c r="U45" s="48"/>
      <c r="V45" s="68">
        <v>27.452999983499996</v>
      </c>
      <c r="W45" s="68">
        <v>27.366226908419286</v>
      </c>
      <c r="X45" s="89">
        <v>10774.39</v>
      </c>
      <c r="Y45" s="93">
        <v>-21970.58</v>
      </c>
      <c r="Z45" s="89" t="s">
        <v>132</v>
      </c>
      <c r="AA45" s="89">
        <v>10774.39</v>
      </c>
      <c r="AB45" s="85"/>
      <c r="AC45" s="48" t="s">
        <v>40</v>
      </c>
    </row>
    <row r="46" spans="1:29" s="46" customFormat="1" x14ac:dyDescent="0.2">
      <c r="A46" s="48">
        <v>2015</v>
      </c>
      <c r="B46" s="48" t="s">
        <v>46</v>
      </c>
      <c r="C46" s="48">
        <v>120</v>
      </c>
      <c r="D46" s="48" t="s">
        <v>25</v>
      </c>
      <c r="E46" s="55">
        <v>41809</v>
      </c>
      <c r="F46" s="55">
        <v>42180</v>
      </c>
      <c r="G46" s="55">
        <v>42184</v>
      </c>
      <c r="H46" s="48" t="s">
        <v>32</v>
      </c>
      <c r="I46" s="48" t="s">
        <v>31</v>
      </c>
      <c r="J46" s="48" t="s">
        <v>28</v>
      </c>
      <c r="K46" s="80">
        <v>-2000000</v>
      </c>
      <c r="L46" s="48" t="s">
        <v>32</v>
      </c>
      <c r="M46" s="48" t="s">
        <v>27</v>
      </c>
      <c r="N46" s="48" t="s">
        <v>29</v>
      </c>
      <c r="O46" s="60">
        <v>55360000</v>
      </c>
      <c r="P46" s="48" t="s">
        <v>30</v>
      </c>
      <c r="Q46" s="68">
        <v>27.68</v>
      </c>
      <c r="R46" s="68"/>
      <c r="S46" s="60"/>
      <c r="T46" s="60">
        <v>0</v>
      </c>
      <c r="U46" s="48"/>
      <c r="V46" s="68">
        <v>27.452999983499996</v>
      </c>
      <c r="W46" s="68">
        <v>27.366226908419286</v>
      </c>
      <c r="X46" s="88">
        <v>-19198.849999999999</v>
      </c>
      <c r="Y46" s="93"/>
      <c r="Z46" s="89" t="s">
        <v>132</v>
      </c>
      <c r="AA46" s="88">
        <v>-19198.849999999999</v>
      </c>
      <c r="AB46" s="85"/>
      <c r="AC46" s="48" t="s">
        <v>40</v>
      </c>
    </row>
    <row r="47" spans="1:29" s="46" customFormat="1" x14ac:dyDescent="0.2">
      <c r="A47" s="48">
        <v>2015</v>
      </c>
      <c r="B47" s="48" t="s">
        <v>46</v>
      </c>
      <c r="C47" s="48">
        <v>121</v>
      </c>
      <c r="D47" s="48" t="s">
        <v>25</v>
      </c>
      <c r="E47" s="55">
        <v>41809</v>
      </c>
      <c r="F47" s="55">
        <v>42180</v>
      </c>
      <c r="G47" s="55">
        <v>42184</v>
      </c>
      <c r="H47" s="48" t="s">
        <v>32</v>
      </c>
      <c r="I47" s="48" t="s">
        <v>31</v>
      </c>
      <c r="J47" s="48" t="s">
        <v>28</v>
      </c>
      <c r="K47" s="80">
        <v>-2000000</v>
      </c>
      <c r="L47" s="48" t="s">
        <v>32</v>
      </c>
      <c r="M47" s="48" t="s">
        <v>27</v>
      </c>
      <c r="N47" s="48" t="s">
        <v>29</v>
      </c>
      <c r="O47" s="60">
        <v>53500000</v>
      </c>
      <c r="P47" s="48" t="s">
        <v>30</v>
      </c>
      <c r="Q47" s="68">
        <v>26.75</v>
      </c>
      <c r="R47" s="68">
        <v>27.68</v>
      </c>
      <c r="S47" s="60"/>
      <c r="T47" s="60">
        <v>0</v>
      </c>
      <c r="U47" s="48"/>
      <c r="V47" s="68">
        <v>27.452999983499996</v>
      </c>
      <c r="W47" s="68">
        <v>27.366226908419286</v>
      </c>
      <c r="X47" s="88">
        <v>-13546.12</v>
      </c>
      <c r="Y47" s="93"/>
      <c r="Z47" s="89" t="s">
        <v>132</v>
      </c>
      <c r="AA47" s="88">
        <v>-13546.12</v>
      </c>
      <c r="AB47" s="85"/>
      <c r="AC47" s="48" t="s">
        <v>41</v>
      </c>
    </row>
    <row r="48" spans="1:29" s="46" customFormat="1" x14ac:dyDescent="0.2">
      <c r="A48" s="48">
        <v>2015</v>
      </c>
      <c r="B48" s="48" t="s">
        <v>47</v>
      </c>
      <c r="C48" s="48">
        <v>122</v>
      </c>
      <c r="D48" s="48" t="s">
        <v>25</v>
      </c>
      <c r="E48" s="55">
        <v>41809</v>
      </c>
      <c r="F48" s="55">
        <v>42213</v>
      </c>
      <c r="G48" s="55">
        <v>42215</v>
      </c>
      <c r="H48" s="48" t="s">
        <v>26</v>
      </c>
      <c r="I48" s="48" t="s">
        <v>27</v>
      </c>
      <c r="J48" s="48" t="s">
        <v>28</v>
      </c>
      <c r="K48" s="80">
        <v>-2000000</v>
      </c>
      <c r="L48" s="48" t="s">
        <v>26</v>
      </c>
      <c r="M48" s="48" t="s">
        <v>31</v>
      </c>
      <c r="N48" s="48" t="s">
        <v>29</v>
      </c>
      <c r="O48" s="60">
        <v>53500000</v>
      </c>
      <c r="P48" s="48" t="s">
        <v>30</v>
      </c>
      <c r="Q48" s="68">
        <v>26.75</v>
      </c>
      <c r="R48" s="68"/>
      <c r="S48" s="60"/>
      <c r="T48" s="60">
        <v>0</v>
      </c>
      <c r="U48" s="48"/>
      <c r="V48" s="68">
        <v>27.452999983499996</v>
      </c>
      <c r="W48" s="68">
        <v>27.365282812866099</v>
      </c>
      <c r="X48" s="89">
        <v>12333.45</v>
      </c>
      <c r="Y48" s="93">
        <v>-22529.86</v>
      </c>
      <c r="Z48" s="89" t="s">
        <v>132</v>
      </c>
      <c r="AA48" s="89">
        <v>12333.45</v>
      </c>
      <c r="AB48" s="85"/>
      <c r="AC48" s="48" t="s">
        <v>40</v>
      </c>
    </row>
    <row r="49" spans="1:29" s="46" customFormat="1" x14ac:dyDescent="0.2">
      <c r="A49" s="48">
        <v>2015</v>
      </c>
      <c r="B49" s="48" t="s">
        <v>47</v>
      </c>
      <c r="C49" s="48">
        <v>123</v>
      </c>
      <c r="D49" s="48" t="s">
        <v>25</v>
      </c>
      <c r="E49" s="55">
        <v>41809</v>
      </c>
      <c r="F49" s="55">
        <v>42213</v>
      </c>
      <c r="G49" s="55">
        <v>42215</v>
      </c>
      <c r="H49" s="48" t="s">
        <v>32</v>
      </c>
      <c r="I49" s="48" t="s">
        <v>31</v>
      </c>
      <c r="J49" s="48" t="s">
        <v>28</v>
      </c>
      <c r="K49" s="80">
        <v>-2000000</v>
      </c>
      <c r="L49" s="48" t="s">
        <v>32</v>
      </c>
      <c r="M49" s="48" t="s">
        <v>27</v>
      </c>
      <c r="N49" s="48" t="s">
        <v>29</v>
      </c>
      <c r="O49" s="60">
        <v>55360000</v>
      </c>
      <c r="P49" s="48" t="s">
        <v>30</v>
      </c>
      <c r="Q49" s="68">
        <v>27.68</v>
      </c>
      <c r="R49" s="68"/>
      <c r="S49" s="60"/>
      <c r="T49" s="60">
        <v>0</v>
      </c>
      <c r="U49" s="48"/>
      <c r="V49" s="68">
        <v>27.452999983499996</v>
      </c>
      <c r="W49" s="68">
        <v>27.365282812866099</v>
      </c>
      <c r="X49" s="88">
        <v>-20878.71</v>
      </c>
      <c r="Y49" s="93"/>
      <c r="Z49" s="89" t="s">
        <v>132</v>
      </c>
      <c r="AA49" s="88">
        <v>-20878.71</v>
      </c>
      <c r="AB49" s="85"/>
      <c r="AC49" s="48" t="s">
        <v>40</v>
      </c>
    </row>
    <row r="50" spans="1:29" s="46" customFormat="1" x14ac:dyDescent="0.2">
      <c r="A50" s="48">
        <v>2015</v>
      </c>
      <c r="B50" s="48" t="s">
        <v>47</v>
      </c>
      <c r="C50" s="48">
        <v>124</v>
      </c>
      <c r="D50" s="48" t="s">
        <v>25</v>
      </c>
      <c r="E50" s="55">
        <v>41809</v>
      </c>
      <c r="F50" s="55">
        <v>42213</v>
      </c>
      <c r="G50" s="55">
        <v>42215</v>
      </c>
      <c r="H50" s="48" t="s">
        <v>32</v>
      </c>
      <c r="I50" s="48" t="s">
        <v>31</v>
      </c>
      <c r="J50" s="48" t="s">
        <v>28</v>
      </c>
      <c r="K50" s="80">
        <v>-2000000</v>
      </c>
      <c r="L50" s="48" t="s">
        <v>32</v>
      </c>
      <c r="M50" s="48" t="s">
        <v>27</v>
      </c>
      <c r="N50" s="48" t="s">
        <v>29</v>
      </c>
      <c r="O50" s="60">
        <v>53500000</v>
      </c>
      <c r="P50" s="48" t="s">
        <v>30</v>
      </c>
      <c r="Q50" s="68">
        <v>26.75</v>
      </c>
      <c r="R50" s="68">
        <v>27.68</v>
      </c>
      <c r="S50" s="60"/>
      <c r="T50" s="60">
        <v>0</v>
      </c>
      <c r="U50" s="48"/>
      <c r="V50" s="68">
        <v>27.452999983499996</v>
      </c>
      <c r="W50" s="68">
        <v>27.365282812866099</v>
      </c>
      <c r="X50" s="88">
        <v>-13984.59</v>
      </c>
      <c r="Y50" s="93"/>
      <c r="Z50" s="89" t="s">
        <v>132</v>
      </c>
      <c r="AA50" s="88">
        <v>-13984.59</v>
      </c>
      <c r="AB50" s="85"/>
      <c r="AC50" s="48" t="s">
        <v>41</v>
      </c>
    </row>
    <row r="51" spans="1:29" s="46" customFormat="1" x14ac:dyDescent="0.2">
      <c r="A51" s="48">
        <v>2015</v>
      </c>
      <c r="B51" s="48" t="s">
        <v>48</v>
      </c>
      <c r="C51" s="48">
        <v>125</v>
      </c>
      <c r="D51" s="48" t="s">
        <v>25</v>
      </c>
      <c r="E51" s="55">
        <v>41809</v>
      </c>
      <c r="F51" s="55">
        <v>42242</v>
      </c>
      <c r="G51" s="55">
        <v>42244</v>
      </c>
      <c r="H51" s="48" t="s">
        <v>26</v>
      </c>
      <c r="I51" s="48" t="s">
        <v>27</v>
      </c>
      <c r="J51" s="48" t="s">
        <v>28</v>
      </c>
      <c r="K51" s="80">
        <v>-2000000</v>
      </c>
      <c r="L51" s="48" t="s">
        <v>26</v>
      </c>
      <c r="M51" s="48" t="s">
        <v>31</v>
      </c>
      <c r="N51" s="48" t="s">
        <v>29</v>
      </c>
      <c r="O51" s="60">
        <v>53500000</v>
      </c>
      <c r="P51" s="48" t="s">
        <v>30</v>
      </c>
      <c r="Q51" s="68">
        <v>26.75</v>
      </c>
      <c r="R51" s="68"/>
      <c r="S51" s="60"/>
      <c r="T51" s="60">
        <v>0</v>
      </c>
      <c r="U51" s="48"/>
      <c r="V51" s="68">
        <v>27.452999983499996</v>
      </c>
      <c r="W51" s="68">
        <v>27.36270047604895</v>
      </c>
      <c r="X51" s="89">
        <v>13757.98</v>
      </c>
      <c r="Y51" s="93">
        <v>-22804.959999999999</v>
      </c>
      <c r="Z51" s="89" t="s">
        <v>132</v>
      </c>
      <c r="AA51" s="89">
        <v>13757.98</v>
      </c>
      <c r="AB51" s="85"/>
      <c r="AC51" s="48" t="s">
        <v>40</v>
      </c>
    </row>
    <row r="52" spans="1:29" s="46" customFormat="1" x14ac:dyDescent="0.2">
      <c r="A52" s="48">
        <v>2015</v>
      </c>
      <c r="B52" s="48" t="s">
        <v>48</v>
      </c>
      <c r="C52" s="48">
        <v>126</v>
      </c>
      <c r="D52" s="48" t="s">
        <v>25</v>
      </c>
      <c r="E52" s="55">
        <v>41809</v>
      </c>
      <c r="F52" s="55">
        <v>42242</v>
      </c>
      <c r="G52" s="55">
        <v>42244</v>
      </c>
      <c r="H52" s="48" t="s">
        <v>32</v>
      </c>
      <c r="I52" s="48" t="s">
        <v>31</v>
      </c>
      <c r="J52" s="48" t="s">
        <v>28</v>
      </c>
      <c r="K52" s="80">
        <v>-2000000</v>
      </c>
      <c r="L52" s="48" t="s">
        <v>32</v>
      </c>
      <c r="M52" s="48" t="s">
        <v>27</v>
      </c>
      <c r="N52" s="48" t="s">
        <v>29</v>
      </c>
      <c r="O52" s="60">
        <v>55360000</v>
      </c>
      <c r="P52" s="48" t="s">
        <v>30</v>
      </c>
      <c r="Q52" s="68">
        <v>27.68</v>
      </c>
      <c r="R52" s="68"/>
      <c r="S52" s="60"/>
      <c r="T52" s="60">
        <v>0</v>
      </c>
      <c r="U52" s="48"/>
      <c r="V52" s="68">
        <v>27.452999983499996</v>
      </c>
      <c r="W52" s="68">
        <v>27.36270047604895</v>
      </c>
      <c r="X52" s="88">
        <v>-22260.37</v>
      </c>
      <c r="Y52" s="93"/>
      <c r="Z52" s="89" t="s">
        <v>132</v>
      </c>
      <c r="AA52" s="88">
        <v>-22260.37</v>
      </c>
      <c r="AB52" s="85"/>
      <c r="AC52" s="48" t="s">
        <v>40</v>
      </c>
    </row>
    <row r="53" spans="1:29" s="46" customFormat="1" x14ac:dyDescent="0.2">
      <c r="A53" s="48">
        <v>2015</v>
      </c>
      <c r="B53" s="48" t="s">
        <v>48</v>
      </c>
      <c r="C53" s="48">
        <v>127</v>
      </c>
      <c r="D53" s="48" t="s">
        <v>25</v>
      </c>
      <c r="E53" s="55">
        <v>41809</v>
      </c>
      <c r="F53" s="55">
        <v>42242</v>
      </c>
      <c r="G53" s="55">
        <v>42244</v>
      </c>
      <c r="H53" s="48" t="s">
        <v>32</v>
      </c>
      <c r="I53" s="48" t="s">
        <v>31</v>
      </c>
      <c r="J53" s="48" t="s">
        <v>28</v>
      </c>
      <c r="K53" s="80">
        <v>-2000000</v>
      </c>
      <c r="L53" s="48" t="s">
        <v>32</v>
      </c>
      <c r="M53" s="48" t="s">
        <v>27</v>
      </c>
      <c r="N53" s="48" t="s">
        <v>29</v>
      </c>
      <c r="O53" s="60">
        <v>53500000</v>
      </c>
      <c r="P53" s="48" t="s">
        <v>30</v>
      </c>
      <c r="Q53" s="68">
        <v>26.75</v>
      </c>
      <c r="R53" s="68">
        <v>27.68</v>
      </c>
      <c r="S53" s="60"/>
      <c r="T53" s="60">
        <v>0</v>
      </c>
      <c r="U53" s="48"/>
      <c r="V53" s="68">
        <v>27.452999983499996</v>
      </c>
      <c r="W53" s="68">
        <v>27.36270047604895</v>
      </c>
      <c r="X53" s="88">
        <v>-14302.58</v>
      </c>
      <c r="Y53" s="93"/>
      <c r="Z53" s="89" t="s">
        <v>132</v>
      </c>
      <c r="AA53" s="88">
        <v>-14302.58</v>
      </c>
      <c r="AB53" s="85"/>
      <c r="AC53" s="48" t="s">
        <v>41</v>
      </c>
    </row>
    <row r="54" spans="1:29" s="46" customFormat="1" x14ac:dyDescent="0.2">
      <c r="A54" s="48">
        <v>2015</v>
      </c>
      <c r="B54" s="48" t="s">
        <v>49</v>
      </c>
      <c r="C54" s="48">
        <v>128</v>
      </c>
      <c r="D54" s="48" t="s">
        <v>25</v>
      </c>
      <c r="E54" s="55">
        <v>41809</v>
      </c>
      <c r="F54" s="55">
        <v>42272</v>
      </c>
      <c r="G54" s="55">
        <v>42276</v>
      </c>
      <c r="H54" s="48" t="s">
        <v>26</v>
      </c>
      <c r="I54" s="48" t="s">
        <v>27</v>
      </c>
      <c r="J54" s="48" t="s">
        <v>28</v>
      </c>
      <c r="K54" s="80">
        <v>-2000000</v>
      </c>
      <c r="L54" s="48" t="s">
        <v>26</v>
      </c>
      <c r="M54" s="48" t="s">
        <v>31</v>
      </c>
      <c r="N54" s="48" t="s">
        <v>29</v>
      </c>
      <c r="O54" s="60">
        <v>53500000</v>
      </c>
      <c r="P54" s="48" t="s">
        <v>30</v>
      </c>
      <c r="Q54" s="68">
        <v>26.75</v>
      </c>
      <c r="R54" s="68"/>
      <c r="S54" s="60"/>
      <c r="T54" s="60">
        <v>0</v>
      </c>
      <c r="U54" s="48"/>
      <c r="V54" s="68">
        <v>27.452999983499996</v>
      </c>
      <c r="W54" s="68">
        <v>27.359523894938036</v>
      </c>
      <c r="X54" s="89">
        <v>15195.09</v>
      </c>
      <c r="Y54" s="93">
        <v>-22982.51</v>
      </c>
      <c r="Z54" s="89" t="s">
        <v>132</v>
      </c>
      <c r="AA54" s="89">
        <v>15195.09</v>
      </c>
      <c r="AB54" s="85"/>
      <c r="AC54" s="48" t="s">
        <v>40</v>
      </c>
    </row>
    <row r="55" spans="1:29" s="46" customFormat="1" x14ac:dyDescent="0.2">
      <c r="A55" s="48">
        <v>2015</v>
      </c>
      <c r="B55" s="48" t="s">
        <v>49</v>
      </c>
      <c r="C55" s="48">
        <v>129</v>
      </c>
      <c r="D55" s="48" t="s">
        <v>25</v>
      </c>
      <c r="E55" s="55">
        <v>41809</v>
      </c>
      <c r="F55" s="55">
        <v>42272</v>
      </c>
      <c r="G55" s="55">
        <v>42276</v>
      </c>
      <c r="H55" s="48" t="s">
        <v>32</v>
      </c>
      <c r="I55" s="48" t="s">
        <v>31</v>
      </c>
      <c r="J55" s="48" t="s">
        <v>28</v>
      </c>
      <c r="K55" s="80">
        <v>-2000000</v>
      </c>
      <c r="L55" s="48" t="s">
        <v>32</v>
      </c>
      <c r="M55" s="48" t="s">
        <v>27</v>
      </c>
      <c r="N55" s="48" t="s">
        <v>29</v>
      </c>
      <c r="O55" s="60">
        <v>55360000</v>
      </c>
      <c r="P55" s="48" t="s">
        <v>30</v>
      </c>
      <c r="Q55" s="68">
        <v>27.68</v>
      </c>
      <c r="R55" s="68"/>
      <c r="S55" s="60"/>
      <c r="T55" s="60">
        <v>0</v>
      </c>
      <c r="U55" s="48"/>
      <c r="V55" s="68">
        <v>27.452999983499996</v>
      </c>
      <c r="W55" s="68">
        <v>27.359523894938036</v>
      </c>
      <c r="X55" s="88">
        <v>-23607.56</v>
      </c>
      <c r="Y55" s="93"/>
      <c r="Z55" s="89" t="s">
        <v>132</v>
      </c>
      <c r="AA55" s="88">
        <v>-23607.56</v>
      </c>
      <c r="AB55" s="85"/>
      <c r="AC55" s="48" t="s">
        <v>40</v>
      </c>
    </row>
    <row r="56" spans="1:29" s="46" customFormat="1" x14ac:dyDescent="0.2">
      <c r="A56" s="48">
        <v>2015</v>
      </c>
      <c r="B56" s="48" t="s">
        <v>49</v>
      </c>
      <c r="C56" s="48">
        <v>130</v>
      </c>
      <c r="D56" s="48" t="s">
        <v>25</v>
      </c>
      <c r="E56" s="55">
        <v>41809</v>
      </c>
      <c r="F56" s="55">
        <v>42272</v>
      </c>
      <c r="G56" s="55">
        <v>42276</v>
      </c>
      <c r="H56" s="48" t="s">
        <v>32</v>
      </c>
      <c r="I56" s="48" t="s">
        <v>31</v>
      </c>
      <c r="J56" s="48" t="s">
        <v>28</v>
      </c>
      <c r="K56" s="80">
        <v>-2000000</v>
      </c>
      <c r="L56" s="48" t="s">
        <v>32</v>
      </c>
      <c r="M56" s="48" t="s">
        <v>27</v>
      </c>
      <c r="N56" s="48" t="s">
        <v>29</v>
      </c>
      <c r="O56" s="60">
        <v>53500000</v>
      </c>
      <c r="P56" s="48" t="s">
        <v>30</v>
      </c>
      <c r="Q56" s="68">
        <v>26.75</v>
      </c>
      <c r="R56" s="68">
        <v>27.68</v>
      </c>
      <c r="S56" s="60"/>
      <c r="T56" s="60">
        <v>0</v>
      </c>
      <c r="U56" s="48"/>
      <c r="V56" s="68">
        <v>27.452999983499996</v>
      </c>
      <c r="W56" s="68">
        <v>27.359523894938036</v>
      </c>
      <c r="X56" s="88">
        <v>-14570.04</v>
      </c>
      <c r="Y56" s="93"/>
      <c r="Z56" s="89" t="s">
        <v>132</v>
      </c>
      <c r="AA56" s="88">
        <v>-14570.04</v>
      </c>
      <c r="AB56" s="85"/>
      <c r="AC56" s="48" t="s">
        <v>41</v>
      </c>
    </row>
    <row r="57" spans="1:29" s="46" customFormat="1" x14ac:dyDescent="0.2">
      <c r="A57" s="48">
        <v>2015</v>
      </c>
      <c r="B57" s="48" t="s">
        <v>50</v>
      </c>
      <c r="C57" s="48">
        <v>131</v>
      </c>
      <c r="D57" s="48" t="s">
        <v>25</v>
      </c>
      <c r="E57" s="55">
        <v>41809</v>
      </c>
      <c r="F57" s="55">
        <v>42304</v>
      </c>
      <c r="G57" s="55">
        <v>42306</v>
      </c>
      <c r="H57" s="48" t="s">
        <v>26</v>
      </c>
      <c r="I57" s="48" t="s">
        <v>27</v>
      </c>
      <c r="J57" s="48" t="s">
        <v>28</v>
      </c>
      <c r="K57" s="80">
        <v>-2000000</v>
      </c>
      <c r="L57" s="48" t="s">
        <v>26</v>
      </c>
      <c r="M57" s="48" t="s">
        <v>31</v>
      </c>
      <c r="N57" s="48" t="s">
        <v>29</v>
      </c>
      <c r="O57" s="60">
        <v>53500000</v>
      </c>
      <c r="P57" s="48" t="s">
        <v>30</v>
      </c>
      <c r="Q57" s="68">
        <v>26.75</v>
      </c>
      <c r="R57" s="68"/>
      <c r="S57" s="60"/>
      <c r="T57" s="60">
        <v>0</v>
      </c>
      <c r="U57" s="48"/>
      <c r="V57" s="68">
        <v>27.452999983499996</v>
      </c>
      <c r="W57" s="68">
        <v>27.35631124860031</v>
      </c>
      <c r="X57" s="89">
        <v>16677.55</v>
      </c>
      <c r="Y57" s="93">
        <v>-23096.3</v>
      </c>
      <c r="Z57" s="89" t="s">
        <v>132</v>
      </c>
      <c r="AA57" s="89">
        <v>16677.55</v>
      </c>
      <c r="AB57" s="85"/>
      <c r="AC57" s="48" t="s">
        <v>40</v>
      </c>
    </row>
    <row r="58" spans="1:29" s="46" customFormat="1" x14ac:dyDescent="0.2">
      <c r="A58" s="48">
        <v>2015</v>
      </c>
      <c r="B58" s="48" t="s">
        <v>50</v>
      </c>
      <c r="C58" s="48">
        <v>132</v>
      </c>
      <c r="D58" s="48" t="s">
        <v>25</v>
      </c>
      <c r="E58" s="55">
        <v>41809</v>
      </c>
      <c r="F58" s="55">
        <v>42304</v>
      </c>
      <c r="G58" s="55">
        <v>42306</v>
      </c>
      <c r="H58" s="48" t="s">
        <v>32</v>
      </c>
      <c r="I58" s="48" t="s">
        <v>31</v>
      </c>
      <c r="J58" s="48" t="s">
        <v>28</v>
      </c>
      <c r="K58" s="80">
        <v>-2000000</v>
      </c>
      <c r="L58" s="48" t="s">
        <v>32</v>
      </c>
      <c r="M58" s="48" t="s">
        <v>27</v>
      </c>
      <c r="N58" s="48" t="s">
        <v>29</v>
      </c>
      <c r="O58" s="60">
        <v>55360000</v>
      </c>
      <c r="P58" s="48" t="s">
        <v>30</v>
      </c>
      <c r="Q58" s="68">
        <v>27.68</v>
      </c>
      <c r="R58" s="68"/>
      <c r="S58" s="60"/>
      <c r="T58" s="60">
        <v>0</v>
      </c>
      <c r="U58" s="48"/>
      <c r="V58" s="68">
        <v>27.452999983499996</v>
      </c>
      <c r="W58" s="68">
        <v>27.35631124860031</v>
      </c>
      <c r="X58" s="88">
        <v>-24984.89</v>
      </c>
      <c r="Y58" s="93"/>
      <c r="Z58" s="89" t="s">
        <v>132</v>
      </c>
      <c r="AA58" s="88">
        <v>-24984.89</v>
      </c>
      <c r="AB58" s="85"/>
      <c r="AC58" s="48" t="s">
        <v>40</v>
      </c>
    </row>
    <row r="59" spans="1:29" s="46" customFormat="1" x14ac:dyDescent="0.2">
      <c r="A59" s="48">
        <v>2015</v>
      </c>
      <c r="B59" s="48" t="s">
        <v>50</v>
      </c>
      <c r="C59" s="48">
        <v>133</v>
      </c>
      <c r="D59" s="48" t="s">
        <v>25</v>
      </c>
      <c r="E59" s="55">
        <v>41809</v>
      </c>
      <c r="F59" s="55">
        <v>42304</v>
      </c>
      <c r="G59" s="55">
        <v>42306</v>
      </c>
      <c r="H59" s="48" t="s">
        <v>32</v>
      </c>
      <c r="I59" s="48" t="s">
        <v>31</v>
      </c>
      <c r="J59" s="48" t="s">
        <v>28</v>
      </c>
      <c r="K59" s="80">
        <v>-2000000</v>
      </c>
      <c r="L59" s="48" t="s">
        <v>32</v>
      </c>
      <c r="M59" s="48" t="s">
        <v>27</v>
      </c>
      <c r="N59" s="48" t="s">
        <v>29</v>
      </c>
      <c r="O59" s="60">
        <v>53500000</v>
      </c>
      <c r="P59" s="48" t="s">
        <v>30</v>
      </c>
      <c r="Q59" s="68">
        <v>26.75</v>
      </c>
      <c r="R59" s="68">
        <v>27.68</v>
      </c>
      <c r="S59" s="60"/>
      <c r="T59" s="60">
        <v>0</v>
      </c>
      <c r="U59" s="48"/>
      <c r="V59" s="68">
        <v>27.452999983499996</v>
      </c>
      <c r="W59" s="68">
        <v>27.35631124860031</v>
      </c>
      <c r="X59" s="88">
        <v>-14788.95</v>
      </c>
      <c r="Y59" s="93"/>
      <c r="Z59" s="89" t="s">
        <v>132</v>
      </c>
      <c r="AA59" s="88">
        <v>-14788.95</v>
      </c>
      <c r="AB59" s="85"/>
      <c r="AC59" s="48" t="s">
        <v>41</v>
      </c>
    </row>
    <row r="60" spans="1:29" s="46" customFormat="1" x14ac:dyDescent="0.2">
      <c r="A60" s="48">
        <v>2015</v>
      </c>
      <c r="B60" s="48" t="s">
        <v>51</v>
      </c>
      <c r="C60" s="48">
        <v>134</v>
      </c>
      <c r="D60" s="48" t="s">
        <v>25</v>
      </c>
      <c r="E60" s="55">
        <v>41809</v>
      </c>
      <c r="F60" s="55">
        <v>42333</v>
      </c>
      <c r="G60" s="55">
        <v>42335</v>
      </c>
      <c r="H60" s="48" t="s">
        <v>26</v>
      </c>
      <c r="I60" s="48" t="s">
        <v>27</v>
      </c>
      <c r="J60" s="48" t="s">
        <v>28</v>
      </c>
      <c r="K60" s="80">
        <v>-2000000</v>
      </c>
      <c r="L60" s="48" t="s">
        <v>26</v>
      </c>
      <c r="M60" s="48" t="s">
        <v>31</v>
      </c>
      <c r="N60" s="48" t="s">
        <v>29</v>
      </c>
      <c r="O60" s="60">
        <v>53500000</v>
      </c>
      <c r="P60" s="48" t="s">
        <v>30</v>
      </c>
      <c r="Q60" s="68">
        <v>26.75</v>
      </c>
      <c r="R60" s="68"/>
      <c r="S60" s="60"/>
      <c r="T60" s="60">
        <v>0</v>
      </c>
      <c r="U60" s="48"/>
      <c r="V60" s="68">
        <v>27.452999983499996</v>
      </c>
      <c r="W60" s="68">
        <v>27.353082873937261</v>
      </c>
      <c r="X60" s="89">
        <v>17988.330000000002</v>
      </c>
      <c r="Y60" s="93">
        <v>-23131.73</v>
      </c>
      <c r="Z60" s="89" t="s">
        <v>132</v>
      </c>
      <c r="AA60" s="89">
        <v>17988.330000000002</v>
      </c>
      <c r="AB60" s="85"/>
      <c r="AC60" s="48" t="s">
        <v>40</v>
      </c>
    </row>
    <row r="61" spans="1:29" s="46" customFormat="1" x14ac:dyDescent="0.2">
      <c r="A61" s="48">
        <v>2015</v>
      </c>
      <c r="B61" s="48" t="s">
        <v>51</v>
      </c>
      <c r="C61" s="48">
        <v>135</v>
      </c>
      <c r="D61" s="48" t="s">
        <v>25</v>
      </c>
      <c r="E61" s="55">
        <v>41809</v>
      </c>
      <c r="F61" s="55">
        <v>42333</v>
      </c>
      <c r="G61" s="55">
        <v>42335</v>
      </c>
      <c r="H61" s="48" t="s">
        <v>32</v>
      </c>
      <c r="I61" s="48" t="s">
        <v>31</v>
      </c>
      <c r="J61" s="48" t="s">
        <v>28</v>
      </c>
      <c r="K61" s="80">
        <v>-2000000</v>
      </c>
      <c r="L61" s="48" t="s">
        <v>32</v>
      </c>
      <c r="M61" s="48" t="s">
        <v>27</v>
      </c>
      <c r="N61" s="48" t="s">
        <v>29</v>
      </c>
      <c r="O61" s="60">
        <v>55360000</v>
      </c>
      <c r="P61" s="48" t="s">
        <v>30</v>
      </c>
      <c r="Q61" s="68">
        <v>27.68</v>
      </c>
      <c r="R61" s="68"/>
      <c r="S61" s="60"/>
      <c r="T61" s="60">
        <v>0</v>
      </c>
      <c r="U61" s="48"/>
      <c r="V61" s="68">
        <v>27.452999983499996</v>
      </c>
      <c r="W61" s="68">
        <v>27.353082873937261</v>
      </c>
      <c r="X61" s="88">
        <v>-26170.76</v>
      </c>
      <c r="Y61" s="93"/>
      <c r="Z61" s="89" t="s">
        <v>132</v>
      </c>
      <c r="AA61" s="88">
        <v>-26170.76</v>
      </c>
      <c r="AB61" s="85"/>
      <c r="AC61" s="48" t="s">
        <v>40</v>
      </c>
    </row>
    <row r="62" spans="1:29" s="46" customFormat="1" x14ac:dyDescent="0.2">
      <c r="A62" s="48">
        <v>2015</v>
      </c>
      <c r="B62" s="48" t="s">
        <v>51</v>
      </c>
      <c r="C62" s="48">
        <v>136</v>
      </c>
      <c r="D62" s="48" t="s">
        <v>25</v>
      </c>
      <c r="E62" s="55">
        <v>41809</v>
      </c>
      <c r="F62" s="55">
        <v>42333</v>
      </c>
      <c r="G62" s="55">
        <v>42335</v>
      </c>
      <c r="H62" s="48" t="s">
        <v>32</v>
      </c>
      <c r="I62" s="48" t="s">
        <v>31</v>
      </c>
      <c r="J62" s="48" t="s">
        <v>28</v>
      </c>
      <c r="K62" s="80">
        <v>-2000000</v>
      </c>
      <c r="L62" s="48" t="s">
        <v>32</v>
      </c>
      <c r="M62" s="48" t="s">
        <v>27</v>
      </c>
      <c r="N62" s="48" t="s">
        <v>29</v>
      </c>
      <c r="O62" s="60">
        <v>53500000</v>
      </c>
      <c r="P62" s="48" t="s">
        <v>30</v>
      </c>
      <c r="Q62" s="68">
        <v>26.75</v>
      </c>
      <c r="R62" s="68">
        <v>27.68</v>
      </c>
      <c r="S62" s="60"/>
      <c r="T62" s="60">
        <v>0</v>
      </c>
      <c r="U62" s="48"/>
      <c r="V62" s="68">
        <v>27.452999983499996</v>
      </c>
      <c r="W62" s="68">
        <v>27.353082873937261</v>
      </c>
      <c r="X62" s="88">
        <v>-14949.3</v>
      </c>
      <c r="Y62" s="93"/>
      <c r="Z62" s="89" t="s">
        <v>132</v>
      </c>
      <c r="AA62" s="88">
        <v>-14949.3</v>
      </c>
      <c r="AB62" s="85"/>
      <c r="AC62" s="48" t="s">
        <v>41</v>
      </c>
    </row>
    <row r="63" spans="1:29" s="46" customFormat="1" x14ac:dyDescent="0.2">
      <c r="A63" s="48">
        <v>2015</v>
      </c>
      <c r="B63" s="48" t="s">
        <v>52</v>
      </c>
      <c r="C63" s="48">
        <v>137</v>
      </c>
      <c r="D63" s="48" t="s">
        <v>25</v>
      </c>
      <c r="E63" s="55">
        <v>41809</v>
      </c>
      <c r="F63" s="55">
        <v>42366</v>
      </c>
      <c r="G63" s="55">
        <v>42368</v>
      </c>
      <c r="H63" s="48" t="s">
        <v>26</v>
      </c>
      <c r="I63" s="48" t="s">
        <v>27</v>
      </c>
      <c r="J63" s="48" t="s">
        <v>28</v>
      </c>
      <c r="K63" s="80">
        <v>-2000000</v>
      </c>
      <c r="L63" s="48" t="s">
        <v>26</v>
      </c>
      <c r="M63" s="48" t="s">
        <v>31</v>
      </c>
      <c r="N63" s="48" t="s">
        <v>29</v>
      </c>
      <c r="O63" s="60">
        <v>53500000</v>
      </c>
      <c r="P63" s="48" t="s">
        <v>30</v>
      </c>
      <c r="Q63" s="68">
        <v>26.75</v>
      </c>
      <c r="R63" s="68"/>
      <c r="S63" s="60"/>
      <c r="T63" s="60">
        <v>0</v>
      </c>
      <c r="U63" s="48"/>
      <c r="V63" s="68">
        <v>27.452999983499996</v>
      </c>
      <c r="W63" s="68">
        <v>27.348934062578579</v>
      </c>
      <c r="X63" s="89">
        <v>19449.13</v>
      </c>
      <c r="Y63" s="93">
        <v>-23096.69</v>
      </c>
      <c r="Z63" s="89" t="s">
        <v>132</v>
      </c>
      <c r="AA63" s="89">
        <v>19449.13</v>
      </c>
      <c r="AB63" s="85"/>
      <c r="AC63" s="48" t="s">
        <v>40</v>
      </c>
    </row>
    <row r="64" spans="1:29" s="46" customFormat="1" x14ac:dyDescent="0.2">
      <c r="A64" s="48">
        <v>2015</v>
      </c>
      <c r="B64" s="48" t="s">
        <v>52</v>
      </c>
      <c r="C64" s="48">
        <v>138</v>
      </c>
      <c r="D64" s="48" t="s">
        <v>25</v>
      </c>
      <c r="E64" s="55">
        <v>41809</v>
      </c>
      <c r="F64" s="55">
        <v>42366</v>
      </c>
      <c r="G64" s="55">
        <v>42368</v>
      </c>
      <c r="H64" s="48" t="s">
        <v>32</v>
      </c>
      <c r="I64" s="48" t="s">
        <v>31</v>
      </c>
      <c r="J64" s="48" t="s">
        <v>28</v>
      </c>
      <c r="K64" s="80">
        <v>-2000000</v>
      </c>
      <c r="L64" s="48" t="s">
        <v>32</v>
      </c>
      <c r="M64" s="48" t="s">
        <v>27</v>
      </c>
      <c r="N64" s="48" t="s">
        <v>29</v>
      </c>
      <c r="O64" s="60">
        <v>55360000</v>
      </c>
      <c r="P64" s="48" t="s">
        <v>30</v>
      </c>
      <c r="Q64" s="68">
        <v>27.68</v>
      </c>
      <c r="R64" s="68"/>
      <c r="S64" s="60"/>
      <c r="T64" s="60">
        <v>0</v>
      </c>
      <c r="U64" s="48"/>
      <c r="V64" s="68">
        <v>27.452999983499996</v>
      </c>
      <c r="W64" s="68">
        <v>27.348934062578579</v>
      </c>
      <c r="X64" s="88">
        <v>-27451.79</v>
      </c>
      <c r="Y64" s="93"/>
      <c r="Z64" s="89" t="s">
        <v>132</v>
      </c>
      <c r="AA64" s="88">
        <v>-27451.79</v>
      </c>
      <c r="AB64" s="85"/>
      <c r="AC64" s="48" t="s">
        <v>40</v>
      </c>
    </row>
    <row r="65" spans="1:29" s="46" customFormat="1" x14ac:dyDescent="0.2">
      <c r="A65" s="49">
        <v>2015</v>
      </c>
      <c r="B65" s="49" t="s">
        <v>52</v>
      </c>
      <c r="C65" s="49">
        <v>139</v>
      </c>
      <c r="D65" s="49" t="s">
        <v>25</v>
      </c>
      <c r="E65" s="56">
        <v>41809</v>
      </c>
      <c r="F65" s="56">
        <v>42366</v>
      </c>
      <c r="G65" s="56">
        <v>42368</v>
      </c>
      <c r="H65" s="49" t="s">
        <v>32</v>
      </c>
      <c r="I65" s="49" t="s">
        <v>31</v>
      </c>
      <c r="J65" s="49" t="s">
        <v>28</v>
      </c>
      <c r="K65" s="81">
        <v>-2000000</v>
      </c>
      <c r="L65" s="49" t="s">
        <v>32</v>
      </c>
      <c r="M65" s="49" t="s">
        <v>27</v>
      </c>
      <c r="N65" s="49" t="s">
        <v>29</v>
      </c>
      <c r="O65" s="61">
        <v>53500000</v>
      </c>
      <c r="P65" s="49" t="s">
        <v>30</v>
      </c>
      <c r="Q65" s="69">
        <v>26.75</v>
      </c>
      <c r="R65" s="69">
        <v>27.68</v>
      </c>
      <c r="S65" s="61"/>
      <c r="T65" s="61">
        <v>0</v>
      </c>
      <c r="U65" s="49"/>
      <c r="V65" s="69">
        <v>27.452999983499996</v>
      </c>
      <c r="W65" s="69">
        <v>27.348934062578579</v>
      </c>
      <c r="X65" s="81">
        <v>-15094.04</v>
      </c>
      <c r="Y65" s="124"/>
      <c r="Z65" s="90" t="s">
        <v>132</v>
      </c>
      <c r="AA65" s="81">
        <v>-15094.04</v>
      </c>
      <c r="AB65" s="85"/>
      <c r="AC65" s="49" t="s">
        <v>41</v>
      </c>
    </row>
    <row r="66" spans="1:29" s="47" customFormat="1" x14ac:dyDescent="0.2">
      <c r="A66" s="50"/>
      <c r="B66" s="50"/>
      <c r="C66" s="50"/>
      <c r="D66" s="50"/>
      <c r="E66" s="57"/>
      <c r="F66" s="57"/>
      <c r="G66" s="57"/>
      <c r="H66" s="50"/>
      <c r="I66" s="50"/>
      <c r="J66" s="50"/>
      <c r="K66" s="82">
        <v>-24000000</v>
      </c>
      <c r="L66" s="50"/>
      <c r="M66" s="50"/>
      <c r="N66" s="50"/>
      <c r="O66" s="62">
        <v>642000000</v>
      </c>
      <c r="P66" s="50"/>
      <c r="Q66" s="70">
        <v>26.75</v>
      </c>
      <c r="R66" s="70"/>
      <c r="S66" s="62"/>
      <c r="T66" s="62"/>
      <c r="U66" s="50"/>
      <c r="V66" s="70"/>
      <c r="W66" s="70"/>
      <c r="X66" s="82">
        <v>-261554.92</v>
      </c>
      <c r="Y66" s="82"/>
      <c r="Z66" s="62" t="s">
        <v>132</v>
      </c>
      <c r="AA66" s="82">
        <v>-261554.92</v>
      </c>
      <c r="AB66" s="85"/>
      <c r="AC66" s="50"/>
    </row>
    <row r="67" spans="1:29" s="47" customFormat="1" x14ac:dyDescent="0.2">
      <c r="A67" s="50"/>
      <c r="B67" s="50"/>
      <c r="C67" s="50"/>
      <c r="D67" s="50"/>
      <c r="E67" s="57"/>
      <c r="F67" s="57"/>
      <c r="G67" s="57"/>
      <c r="H67" s="50"/>
      <c r="I67" s="50"/>
      <c r="J67" s="50"/>
      <c r="K67" s="62"/>
      <c r="L67" s="50"/>
      <c r="M67" s="50"/>
      <c r="N67" s="50"/>
      <c r="O67" s="62"/>
      <c r="P67" s="50"/>
      <c r="Q67" s="70"/>
      <c r="R67" s="70"/>
      <c r="S67" s="62"/>
      <c r="T67" s="62"/>
      <c r="U67" s="50"/>
      <c r="V67" s="70"/>
      <c r="W67" s="70"/>
      <c r="X67" s="62"/>
      <c r="Y67" s="62"/>
      <c r="Z67" s="62"/>
      <c r="AA67" s="62"/>
      <c r="AC67" s="50"/>
    </row>
    <row r="68" spans="1:29" s="47" customFormat="1" x14ac:dyDescent="0.2">
      <c r="A68" s="50"/>
      <c r="B68" s="50"/>
      <c r="C68" s="50"/>
      <c r="D68" s="50"/>
      <c r="E68" s="57"/>
      <c r="F68" s="57"/>
      <c r="G68" s="57"/>
      <c r="H68" s="50"/>
      <c r="I68" s="50" t="s">
        <v>123</v>
      </c>
      <c r="J68" s="50"/>
      <c r="K68" s="83">
        <v>-36000000</v>
      </c>
      <c r="L68" s="51"/>
      <c r="M68" s="51"/>
      <c r="N68" s="51"/>
      <c r="O68" s="63">
        <v>946800000</v>
      </c>
      <c r="P68" s="51"/>
      <c r="Q68" s="71">
        <v>26.3</v>
      </c>
      <c r="R68" s="71"/>
      <c r="S68" s="63"/>
      <c r="T68" s="63"/>
      <c r="U68" s="51"/>
      <c r="V68" s="71"/>
      <c r="W68" s="71"/>
      <c r="X68" s="83">
        <v>-1140930.8899999999</v>
      </c>
      <c r="Y68" s="83"/>
      <c r="Z68" s="83">
        <v>-404905.9</v>
      </c>
      <c r="AA68" s="83">
        <v>-736024.98</v>
      </c>
      <c r="AC68" s="50"/>
    </row>
    <row r="69" spans="1:29" s="47" customFormat="1" x14ac:dyDescent="0.2">
      <c r="A69" s="50"/>
      <c r="B69" s="50"/>
      <c r="C69" s="50"/>
      <c r="D69" s="50"/>
      <c r="E69" s="57"/>
      <c r="F69" s="57"/>
      <c r="G69" s="57"/>
      <c r="H69" s="50"/>
      <c r="I69" s="50"/>
      <c r="J69" s="50"/>
      <c r="K69" s="62"/>
      <c r="L69" s="50"/>
      <c r="M69" s="50"/>
      <c r="N69" s="50"/>
      <c r="O69" s="62"/>
      <c r="P69" s="50"/>
      <c r="Q69" s="70"/>
      <c r="R69" s="70"/>
      <c r="S69" s="62"/>
      <c r="T69" s="62"/>
      <c r="U69" s="50"/>
      <c r="V69" s="70"/>
      <c r="W69" s="70"/>
      <c r="X69" s="62"/>
      <c r="Y69" s="62"/>
      <c r="Z69" s="62"/>
      <c r="AA69" s="62"/>
      <c r="AC69" s="50"/>
    </row>
    <row r="70" spans="1:29" s="46" customFormat="1" x14ac:dyDescent="0.2">
      <c r="A70" s="48">
        <v>2014</v>
      </c>
      <c r="B70" s="48" t="s">
        <v>53</v>
      </c>
      <c r="C70" s="48">
        <v>46</v>
      </c>
      <c r="D70" s="48" t="s">
        <v>55</v>
      </c>
      <c r="E70" s="55">
        <v>41715</v>
      </c>
      <c r="F70" s="55">
        <v>41844</v>
      </c>
      <c r="G70" s="55">
        <v>41848</v>
      </c>
      <c r="H70" s="48" t="s">
        <v>26</v>
      </c>
      <c r="I70" s="48" t="s">
        <v>31</v>
      </c>
      <c r="J70" s="48" t="s">
        <v>28</v>
      </c>
      <c r="K70" s="60">
        <v>18525379.770285301</v>
      </c>
      <c r="L70" s="48" t="s">
        <v>26</v>
      </c>
      <c r="M70" s="48" t="s">
        <v>27</v>
      </c>
      <c r="N70" s="48" t="s">
        <v>56</v>
      </c>
      <c r="O70" s="80">
        <v>-25000000</v>
      </c>
      <c r="P70" s="48" t="s">
        <v>57</v>
      </c>
      <c r="Q70" s="68">
        <v>1.3494999999999999</v>
      </c>
      <c r="R70" s="68"/>
      <c r="S70" s="60"/>
      <c r="T70" s="60">
        <v>0</v>
      </c>
      <c r="U70" s="48"/>
      <c r="V70" s="68">
        <v>1.3657999999999999</v>
      </c>
      <c r="W70" s="68">
        <v>1.3660127517535259</v>
      </c>
      <c r="X70" s="60">
        <v>244387.64047651016</v>
      </c>
      <c r="Y70" s="91">
        <v>242612.08479874316</v>
      </c>
      <c r="Z70" s="60">
        <v>223940.07442011684</v>
      </c>
      <c r="AA70" s="60">
        <v>20447.56605639332</v>
      </c>
      <c r="AB70" s="85"/>
      <c r="AC70" s="48" t="s">
        <v>54</v>
      </c>
    </row>
    <row r="71" spans="1:29" s="46" customFormat="1" x14ac:dyDescent="0.2">
      <c r="A71" s="48">
        <v>2014</v>
      </c>
      <c r="B71" s="48" t="s">
        <v>53</v>
      </c>
      <c r="C71" s="48">
        <v>47</v>
      </c>
      <c r="D71" s="48" t="s">
        <v>55</v>
      </c>
      <c r="E71" s="55">
        <v>41715</v>
      </c>
      <c r="F71" s="55">
        <v>41844</v>
      </c>
      <c r="G71" s="55">
        <v>41848</v>
      </c>
      <c r="H71" s="48" t="s">
        <v>32</v>
      </c>
      <c r="I71" s="48" t="s">
        <v>27</v>
      </c>
      <c r="J71" s="48" t="s">
        <v>28</v>
      </c>
      <c r="K71" s="60">
        <v>18946570.6707086</v>
      </c>
      <c r="L71" s="48" t="s">
        <v>32</v>
      </c>
      <c r="M71" s="48" t="s">
        <v>31</v>
      </c>
      <c r="N71" s="48" t="s">
        <v>56</v>
      </c>
      <c r="O71" s="80">
        <v>-25000000</v>
      </c>
      <c r="P71" s="48" t="s">
        <v>57</v>
      </c>
      <c r="Q71" s="68">
        <v>1.3194999999999999</v>
      </c>
      <c r="R71" s="68"/>
      <c r="S71" s="60"/>
      <c r="T71" s="60">
        <v>0</v>
      </c>
      <c r="U71" s="48"/>
      <c r="V71" s="68">
        <v>1.3657999999999999</v>
      </c>
      <c r="W71" s="68">
        <v>1.3660127517535259</v>
      </c>
      <c r="X71" s="80">
        <v>-296.74282268985854</v>
      </c>
      <c r="Y71" s="91"/>
      <c r="Z71" s="60">
        <v>0</v>
      </c>
      <c r="AA71" s="80">
        <v>-296.74282268985854</v>
      </c>
      <c r="AB71" s="85"/>
      <c r="AC71" s="48" t="s">
        <v>54</v>
      </c>
    </row>
    <row r="72" spans="1:29" s="46" customFormat="1" x14ac:dyDescent="0.2">
      <c r="A72" s="48">
        <v>2014</v>
      </c>
      <c r="B72" s="48" t="s">
        <v>53</v>
      </c>
      <c r="C72" s="48">
        <v>48</v>
      </c>
      <c r="D72" s="48" t="s">
        <v>55</v>
      </c>
      <c r="E72" s="55">
        <v>41715</v>
      </c>
      <c r="F72" s="55">
        <v>41844</v>
      </c>
      <c r="G72" s="55">
        <v>41848</v>
      </c>
      <c r="H72" s="48" t="s">
        <v>32</v>
      </c>
      <c r="I72" s="48" t="s">
        <v>27</v>
      </c>
      <c r="J72" s="48" t="s">
        <v>28</v>
      </c>
      <c r="K72" s="60">
        <v>18525379.770285301</v>
      </c>
      <c r="L72" s="48" t="s">
        <v>32</v>
      </c>
      <c r="M72" s="48" t="s">
        <v>31</v>
      </c>
      <c r="N72" s="48" t="s">
        <v>56</v>
      </c>
      <c r="O72" s="80">
        <v>-25000000</v>
      </c>
      <c r="P72" s="48" t="s">
        <v>57</v>
      </c>
      <c r="Q72" s="68">
        <v>1.3494999999999999</v>
      </c>
      <c r="R72" s="68">
        <f>Q71</f>
        <v>1.3194999999999999</v>
      </c>
      <c r="S72" s="60"/>
      <c r="T72" s="60">
        <v>0</v>
      </c>
      <c r="U72" s="48"/>
      <c r="V72" s="68">
        <v>1.3657999999999999</v>
      </c>
      <c r="W72" s="68">
        <v>1.3660127517535259</v>
      </c>
      <c r="X72" s="80">
        <v>-1478.8128550771385</v>
      </c>
      <c r="Y72" s="91"/>
      <c r="Z72" s="60">
        <v>0</v>
      </c>
      <c r="AA72" s="80">
        <v>-1478.8128550771385</v>
      </c>
      <c r="AB72" s="85"/>
      <c r="AC72" s="48" t="s">
        <v>58</v>
      </c>
    </row>
    <row r="73" spans="1:29" s="46" customFormat="1" x14ac:dyDescent="0.2">
      <c r="A73" s="48">
        <v>2014</v>
      </c>
      <c r="B73" s="48" t="s">
        <v>59</v>
      </c>
      <c r="C73" s="48">
        <v>100</v>
      </c>
      <c r="D73" s="48" t="s">
        <v>61</v>
      </c>
      <c r="E73" s="55">
        <v>41036</v>
      </c>
      <c r="F73" s="55">
        <v>41849</v>
      </c>
      <c r="G73" s="55">
        <v>41851</v>
      </c>
      <c r="H73" s="48" t="s">
        <v>26</v>
      </c>
      <c r="I73" s="48" t="s">
        <v>62</v>
      </c>
      <c r="J73" s="48" t="s">
        <v>28</v>
      </c>
      <c r="K73" s="60">
        <v>7508071.1765147503</v>
      </c>
      <c r="L73" s="48" t="s">
        <v>32</v>
      </c>
      <c r="M73" s="48" t="s">
        <v>62</v>
      </c>
      <c r="N73" s="48" t="s">
        <v>56</v>
      </c>
      <c r="O73" s="80">
        <v>-10000000</v>
      </c>
      <c r="P73" s="48" t="s">
        <v>57</v>
      </c>
      <c r="Q73" s="68">
        <v>1.3319000000000001</v>
      </c>
      <c r="R73" s="68"/>
      <c r="S73" s="60"/>
      <c r="T73" s="60">
        <v>0</v>
      </c>
      <c r="U73" s="48"/>
      <c r="V73" s="68">
        <v>1.3657999999999999</v>
      </c>
      <c r="W73" s="68">
        <v>1.3660108664930097</v>
      </c>
      <c r="X73" s="60">
        <v>187476.90424041188</v>
      </c>
      <c r="Y73" s="60">
        <v>187476.90424041188</v>
      </c>
      <c r="Z73" s="60">
        <v>187476.90424041188</v>
      </c>
      <c r="AA73" s="60">
        <v>0</v>
      </c>
      <c r="AB73" s="85"/>
      <c r="AC73" s="48" t="s">
        <v>60</v>
      </c>
    </row>
    <row r="74" spans="1:29" s="46" customFormat="1" x14ac:dyDescent="0.2">
      <c r="A74" s="48">
        <v>2014</v>
      </c>
      <c r="B74" s="48" t="s">
        <v>63</v>
      </c>
      <c r="C74" s="48">
        <v>76</v>
      </c>
      <c r="D74" s="48" t="s">
        <v>65</v>
      </c>
      <c r="E74" s="55">
        <v>41299</v>
      </c>
      <c r="F74" s="55">
        <v>41873</v>
      </c>
      <c r="G74" s="55">
        <v>41877</v>
      </c>
      <c r="H74" s="48" t="s">
        <v>26</v>
      </c>
      <c r="I74" s="48" t="s">
        <v>31</v>
      </c>
      <c r="J74" s="48" t="s">
        <v>28</v>
      </c>
      <c r="K74" s="60">
        <v>5227781.9268110497</v>
      </c>
      <c r="L74" s="48" t="s">
        <v>26</v>
      </c>
      <c r="M74" s="48" t="s">
        <v>27</v>
      </c>
      <c r="N74" s="48" t="s">
        <v>56</v>
      </c>
      <c r="O74" s="80">
        <v>-7000000</v>
      </c>
      <c r="P74" s="48" t="s">
        <v>57</v>
      </c>
      <c r="Q74" s="68">
        <v>1.339</v>
      </c>
      <c r="R74" s="68"/>
      <c r="S74" s="60"/>
      <c r="T74" s="60">
        <v>0</v>
      </c>
      <c r="U74" s="48"/>
      <c r="V74" s="68">
        <v>1.3657999999999999</v>
      </c>
      <c r="W74" s="68">
        <v>1.3661508432550671</v>
      </c>
      <c r="X74" s="60">
        <v>112291.59781591137</v>
      </c>
      <c r="Y74" s="91">
        <v>111319.47107655501</v>
      </c>
      <c r="Z74" s="60">
        <v>103896.79029025044</v>
      </c>
      <c r="AA74" s="60">
        <v>8394.80752566093</v>
      </c>
      <c r="AB74" s="85"/>
      <c r="AC74" s="48" t="s">
        <v>64</v>
      </c>
    </row>
    <row r="75" spans="1:29" s="46" customFormat="1" x14ac:dyDescent="0.2">
      <c r="A75" s="48">
        <v>2014</v>
      </c>
      <c r="B75" s="48" t="s">
        <v>63</v>
      </c>
      <c r="C75" s="48">
        <v>77</v>
      </c>
      <c r="D75" s="48" t="s">
        <v>65</v>
      </c>
      <c r="E75" s="55">
        <v>41299</v>
      </c>
      <c r="F75" s="55">
        <v>41873</v>
      </c>
      <c r="G75" s="55">
        <v>41877</v>
      </c>
      <c r="H75" s="48" t="s">
        <v>32</v>
      </c>
      <c r="I75" s="48" t="s">
        <v>27</v>
      </c>
      <c r="J75" s="48" t="s">
        <v>28</v>
      </c>
      <c r="K75" s="60">
        <v>5436893.2038834998</v>
      </c>
      <c r="L75" s="48" t="s">
        <v>32</v>
      </c>
      <c r="M75" s="48" t="s">
        <v>31</v>
      </c>
      <c r="N75" s="48" t="s">
        <v>56</v>
      </c>
      <c r="O75" s="80">
        <v>-7000000</v>
      </c>
      <c r="P75" s="48" t="s">
        <v>57</v>
      </c>
      <c r="Q75" s="68">
        <v>1.2875000000000001</v>
      </c>
      <c r="R75" s="68"/>
      <c r="S75" s="60"/>
      <c r="T75" s="60">
        <v>0</v>
      </c>
      <c r="U75" s="48"/>
      <c r="V75" s="68">
        <v>1.3657999999999999</v>
      </c>
      <c r="W75" s="68">
        <v>1.3661508432550671</v>
      </c>
      <c r="X75" s="80">
        <v>-65.632219979021528</v>
      </c>
      <c r="Y75" s="91"/>
      <c r="Z75" s="60">
        <v>0</v>
      </c>
      <c r="AA75" s="80">
        <v>-65.632219979021528</v>
      </c>
      <c r="AB75" s="85"/>
      <c r="AC75" s="48" t="s">
        <v>64</v>
      </c>
    </row>
    <row r="76" spans="1:29" s="46" customFormat="1" x14ac:dyDescent="0.2">
      <c r="A76" s="48">
        <v>2014</v>
      </c>
      <c r="B76" s="48" t="s">
        <v>63</v>
      </c>
      <c r="C76" s="48">
        <v>78</v>
      </c>
      <c r="D76" s="48" t="s">
        <v>65</v>
      </c>
      <c r="E76" s="55">
        <v>41299</v>
      </c>
      <c r="F76" s="55">
        <v>41873</v>
      </c>
      <c r="G76" s="55">
        <v>41877</v>
      </c>
      <c r="H76" s="48" t="s">
        <v>32</v>
      </c>
      <c r="I76" s="48" t="s">
        <v>27</v>
      </c>
      <c r="J76" s="48" t="s">
        <v>28</v>
      </c>
      <c r="K76" s="60">
        <v>5227781.9268110497</v>
      </c>
      <c r="L76" s="48" t="s">
        <v>32</v>
      </c>
      <c r="M76" s="48" t="s">
        <v>31</v>
      </c>
      <c r="N76" s="48" t="s">
        <v>56</v>
      </c>
      <c r="O76" s="80">
        <v>-7000000</v>
      </c>
      <c r="P76" s="48" t="s">
        <v>57</v>
      </c>
      <c r="Q76" s="87">
        <v>1.339</v>
      </c>
      <c r="R76" s="87">
        <f>Q75</f>
        <v>1.2875000000000001</v>
      </c>
      <c r="S76" s="60"/>
      <c r="T76" s="60">
        <v>0</v>
      </c>
      <c r="U76" s="48"/>
      <c r="V76" s="68">
        <v>1.3657999999999999</v>
      </c>
      <c r="W76" s="68">
        <v>1.3661508432550671</v>
      </c>
      <c r="X76" s="80">
        <v>-906.49451937734216</v>
      </c>
      <c r="Y76" s="91"/>
      <c r="Z76" s="60">
        <v>0</v>
      </c>
      <c r="AA76" s="80">
        <v>-906.49451937734216</v>
      </c>
      <c r="AB76" s="85"/>
      <c r="AC76" s="48" t="s">
        <v>66</v>
      </c>
    </row>
    <row r="77" spans="1:29" s="46" customFormat="1" x14ac:dyDescent="0.2">
      <c r="A77" s="48">
        <v>2014</v>
      </c>
      <c r="B77" s="48" t="s">
        <v>67</v>
      </c>
      <c r="C77" s="48">
        <v>61</v>
      </c>
      <c r="D77" s="48" t="s">
        <v>25</v>
      </c>
      <c r="E77" s="55">
        <v>41372</v>
      </c>
      <c r="F77" s="55">
        <v>41877</v>
      </c>
      <c r="G77" s="55">
        <v>41879</v>
      </c>
      <c r="H77" s="48" t="s">
        <v>26</v>
      </c>
      <c r="I77" s="48" t="s">
        <v>31</v>
      </c>
      <c r="J77" s="48" t="s">
        <v>28</v>
      </c>
      <c r="K77" s="60">
        <v>15094339.6226415</v>
      </c>
      <c r="L77" s="48" t="s">
        <v>26</v>
      </c>
      <c r="M77" s="48" t="s">
        <v>27</v>
      </c>
      <c r="N77" s="48" t="s">
        <v>56</v>
      </c>
      <c r="O77" s="80">
        <v>-20000000</v>
      </c>
      <c r="P77" s="48" t="s">
        <v>57</v>
      </c>
      <c r="Q77" s="68">
        <v>1.325</v>
      </c>
      <c r="R77" s="68"/>
      <c r="S77" s="60"/>
      <c r="T77" s="60">
        <v>0</v>
      </c>
      <c r="U77" s="48"/>
      <c r="V77" s="68">
        <v>1.3657999999999999</v>
      </c>
      <c r="W77" s="68">
        <v>1.3661648308321825</v>
      </c>
      <c r="X77" s="60">
        <v>466036.2687140301</v>
      </c>
      <c r="Y77" s="91">
        <v>465520.81697953405</v>
      </c>
      <c r="Z77" s="60">
        <v>454817.69334601983</v>
      </c>
      <c r="AA77" s="60">
        <v>11218.575368010264</v>
      </c>
      <c r="AB77" s="85"/>
      <c r="AC77" s="48" t="s">
        <v>68</v>
      </c>
    </row>
    <row r="78" spans="1:29" s="46" customFormat="1" x14ac:dyDescent="0.2">
      <c r="A78" s="48">
        <v>2014</v>
      </c>
      <c r="B78" s="48" t="s">
        <v>67</v>
      </c>
      <c r="C78" s="48">
        <v>62</v>
      </c>
      <c r="D78" s="48" t="s">
        <v>25</v>
      </c>
      <c r="E78" s="55">
        <v>41372</v>
      </c>
      <c r="F78" s="55">
        <v>41877</v>
      </c>
      <c r="G78" s="55">
        <v>41879</v>
      </c>
      <c r="H78" s="48" t="s">
        <v>32</v>
      </c>
      <c r="I78" s="48" t="s">
        <v>27</v>
      </c>
      <c r="J78" s="48" t="s">
        <v>28</v>
      </c>
      <c r="K78" s="60">
        <v>15810276.6798419</v>
      </c>
      <c r="L78" s="48" t="s">
        <v>32</v>
      </c>
      <c r="M78" s="48" t="s">
        <v>31</v>
      </c>
      <c r="N78" s="48" t="s">
        <v>56</v>
      </c>
      <c r="O78" s="80">
        <v>-20000000</v>
      </c>
      <c r="P78" s="48" t="s">
        <v>57</v>
      </c>
      <c r="Q78" s="68">
        <v>1.2649999999999999</v>
      </c>
      <c r="R78" s="68"/>
      <c r="S78" s="60"/>
      <c r="T78" s="60">
        <v>0</v>
      </c>
      <c r="U78" s="48"/>
      <c r="V78" s="68">
        <v>1.3657999999999999</v>
      </c>
      <c r="W78" s="68">
        <v>1.3661648308321825</v>
      </c>
      <c r="X78" s="80">
        <v>-14.566348575945142</v>
      </c>
      <c r="Y78" s="91"/>
      <c r="Z78" s="60">
        <v>0</v>
      </c>
      <c r="AA78" s="80">
        <v>-14.566348575945142</v>
      </c>
      <c r="AB78" s="85"/>
      <c r="AC78" s="48" t="s">
        <v>68</v>
      </c>
    </row>
    <row r="79" spans="1:29" s="46" customFormat="1" x14ac:dyDescent="0.2">
      <c r="A79" s="48">
        <v>2014</v>
      </c>
      <c r="B79" s="48" t="s">
        <v>67</v>
      </c>
      <c r="C79" s="48">
        <v>63</v>
      </c>
      <c r="D79" s="48" t="s">
        <v>25</v>
      </c>
      <c r="E79" s="55">
        <v>41372</v>
      </c>
      <c r="F79" s="55">
        <v>41877</v>
      </c>
      <c r="G79" s="55">
        <v>41879</v>
      </c>
      <c r="H79" s="48" t="s">
        <v>32</v>
      </c>
      <c r="I79" s="48" t="s">
        <v>27</v>
      </c>
      <c r="J79" s="48" t="s">
        <v>28</v>
      </c>
      <c r="K79" s="60">
        <v>15094339.6226415</v>
      </c>
      <c r="L79" s="48" t="s">
        <v>32</v>
      </c>
      <c r="M79" s="48" t="s">
        <v>31</v>
      </c>
      <c r="N79" s="48" t="s">
        <v>56</v>
      </c>
      <c r="O79" s="80">
        <v>-20000000</v>
      </c>
      <c r="P79" s="48" t="s">
        <v>57</v>
      </c>
      <c r="Q79" s="68">
        <v>1.325</v>
      </c>
      <c r="R79" s="68">
        <f>Q78</f>
        <v>1.2649999999999999</v>
      </c>
      <c r="S79" s="60"/>
      <c r="T79" s="60">
        <v>0</v>
      </c>
      <c r="U79" s="48"/>
      <c r="V79" s="68">
        <v>1.3657999999999999</v>
      </c>
      <c r="W79" s="68">
        <v>1.3661648308321825</v>
      </c>
      <c r="X79" s="80">
        <v>-500.88538592007546</v>
      </c>
      <c r="Y79" s="91"/>
      <c r="Z79" s="60">
        <v>0</v>
      </c>
      <c r="AA79" s="80">
        <v>-500.88538592007546</v>
      </c>
      <c r="AB79" s="85"/>
      <c r="AC79" s="48" t="s">
        <v>69</v>
      </c>
    </row>
    <row r="80" spans="1:29" s="46" customFormat="1" x14ac:dyDescent="0.2">
      <c r="A80" s="48">
        <v>2014</v>
      </c>
      <c r="B80" s="48" t="s">
        <v>70</v>
      </c>
      <c r="C80" s="48">
        <v>140</v>
      </c>
      <c r="D80" s="48" t="s">
        <v>72</v>
      </c>
      <c r="E80" s="55">
        <v>41753</v>
      </c>
      <c r="F80" s="55">
        <v>41907</v>
      </c>
      <c r="G80" s="55">
        <v>41911</v>
      </c>
      <c r="H80" s="48" t="s">
        <v>26</v>
      </c>
      <c r="I80" s="48" t="s">
        <v>31</v>
      </c>
      <c r="J80" s="48" t="s">
        <v>28</v>
      </c>
      <c r="K80" s="60">
        <v>14998125.234345701</v>
      </c>
      <c r="L80" s="48" t="s">
        <v>26</v>
      </c>
      <c r="M80" s="48" t="s">
        <v>27</v>
      </c>
      <c r="N80" s="48" t="s">
        <v>56</v>
      </c>
      <c r="O80" s="80">
        <v>-20000000</v>
      </c>
      <c r="P80" s="48" t="s">
        <v>57</v>
      </c>
      <c r="Q80" s="68">
        <v>1.3334999999999999</v>
      </c>
      <c r="R80" s="68"/>
      <c r="S80" s="60"/>
      <c r="T80" s="60">
        <v>0</v>
      </c>
      <c r="U80" s="48"/>
      <c r="V80" s="68">
        <v>1.3657999999999999</v>
      </c>
      <c r="W80" s="68">
        <v>1.3662928988432574</v>
      </c>
      <c r="X80" s="60">
        <v>399048.89441210218</v>
      </c>
      <c r="Y80" s="91">
        <v>395344.22011072224</v>
      </c>
      <c r="Z80" s="60">
        <v>359975.52506113984</v>
      </c>
      <c r="AA80" s="60">
        <v>39073.369350962341</v>
      </c>
      <c r="AB80" s="85"/>
      <c r="AC80" s="48" t="s">
        <v>71</v>
      </c>
    </row>
    <row r="81" spans="1:29" s="46" customFormat="1" x14ac:dyDescent="0.2">
      <c r="A81" s="48">
        <v>2014</v>
      </c>
      <c r="B81" s="48" t="s">
        <v>70</v>
      </c>
      <c r="C81" s="48">
        <v>141</v>
      </c>
      <c r="D81" s="48" t="s">
        <v>72</v>
      </c>
      <c r="E81" s="55">
        <v>41753</v>
      </c>
      <c r="F81" s="55">
        <v>41907</v>
      </c>
      <c r="G81" s="55">
        <v>41911</v>
      </c>
      <c r="H81" s="48" t="s">
        <v>32</v>
      </c>
      <c r="I81" s="48" t="s">
        <v>27</v>
      </c>
      <c r="J81" s="48" t="s">
        <v>28</v>
      </c>
      <c r="K81" s="60">
        <v>15936254.980079699</v>
      </c>
      <c r="L81" s="48" t="s">
        <v>32</v>
      </c>
      <c r="M81" s="48" t="s">
        <v>31</v>
      </c>
      <c r="N81" s="48" t="s">
        <v>56</v>
      </c>
      <c r="O81" s="80">
        <v>-20000000</v>
      </c>
      <c r="P81" s="48" t="s">
        <v>57</v>
      </c>
      <c r="Q81" s="68">
        <v>1.2549999999999999</v>
      </c>
      <c r="R81" s="68"/>
      <c r="S81" s="60"/>
      <c r="T81" s="60">
        <v>0</v>
      </c>
      <c r="U81" s="48"/>
      <c r="V81" s="68">
        <v>1.3657999999999999</v>
      </c>
      <c r="W81" s="68">
        <v>1.3662928988432574</v>
      </c>
      <c r="X81" s="80">
        <v>-167.42098607443728</v>
      </c>
      <c r="Y81" s="91"/>
      <c r="Z81" s="60">
        <v>0</v>
      </c>
      <c r="AA81" s="80">
        <v>-167.42098607443728</v>
      </c>
      <c r="AB81" s="85"/>
      <c r="AC81" s="48" t="s">
        <v>71</v>
      </c>
    </row>
    <row r="82" spans="1:29" s="46" customFormat="1" x14ac:dyDescent="0.2">
      <c r="A82" s="48">
        <v>2014</v>
      </c>
      <c r="B82" s="48" t="s">
        <v>70</v>
      </c>
      <c r="C82" s="48">
        <v>142</v>
      </c>
      <c r="D82" s="48" t="s">
        <v>72</v>
      </c>
      <c r="E82" s="55">
        <v>41753</v>
      </c>
      <c r="F82" s="55">
        <v>41907</v>
      </c>
      <c r="G82" s="55">
        <v>41911</v>
      </c>
      <c r="H82" s="48" t="s">
        <v>32</v>
      </c>
      <c r="I82" s="48" t="s">
        <v>27</v>
      </c>
      <c r="J82" s="48" t="s">
        <v>28</v>
      </c>
      <c r="K82" s="60">
        <v>14998125.234345701</v>
      </c>
      <c r="L82" s="48" t="s">
        <v>32</v>
      </c>
      <c r="M82" s="48" t="s">
        <v>31</v>
      </c>
      <c r="N82" s="48" t="s">
        <v>56</v>
      </c>
      <c r="O82" s="80">
        <v>-20000000</v>
      </c>
      <c r="P82" s="48" t="s">
        <v>57</v>
      </c>
      <c r="Q82" s="68">
        <v>1.3334999999999999</v>
      </c>
      <c r="R82" s="68">
        <f>Q81</f>
        <v>1.2549999999999999</v>
      </c>
      <c r="S82" s="60"/>
      <c r="T82" s="60">
        <v>0</v>
      </c>
      <c r="U82" s="48"/>
      <c r="V82" s="68">
        <v>1.3657999999999999</v>
      </c>
      <c r="W82" s="68">
        <v>1.3662928988432574</v>
      </c>
      <c r="X82" s="80">
        <v>-3537.2533153055042</v>
      </c>
      <c r="Y82" s="91"/>
      <c r="Z82" s="60">
        <v>0</v>
      </c>
      <c r="AA82" s="80">
        <v>-3537.2533153055042</v>
      </c>
      <c r="AB82" s="85"/>
      <c r="AC82" s="48" t="s">
        <v>73</v>
      </c>
    </row>
    <row r="83" spans="1:29" s="46" customFormat="1" x14ac:dyDescent="0.2">
      <c r="A83" s="48">
        <v>2014</v>
      </c>
      <c r="B83" s="48" t="s">
        <v>74</v>
      </c>
      <c r="C83" s="48">
        <v>101</v>
      </c>
      <c r="D83" s="48" t="s">
        <v>61</v>
      </c>
      <c r="E83" s="55">
        <v>41036</v>
      </c>
      <c r="F83" s="55">
        <v>41908</v>
      </c>
      <c r="G83" s="55">
        <v>41912</v>
      </c>
      <c r="H83" s="48" t="s">
        <v>26</v>
      </c>
      <c r="I83" s="48" t="s">
        <v>62</v>
      </c>
      <c r="J83" s="48" t="s">
        <v>28</v>
      </c>
      <c r="K83" s="60">
        <v>7507507.5075075096</v>
      </c>
      <c r="L83" s="48" t="s">
        <v>32</v>
      </c>
      <c r="M83" s="48" t="s">
        <v>62</v>
      </c>
      <c r="N83" s="48" t="s">
        <v>56</v>
      </c>
      <c r="O83" s="80">
        <v>-10000000</v>
      </c>
      <c r="P83" s="48" t="s">
        <v>57</v>
      </c>
      <c r="Q83" s="68">
        <v>1.3320000000000001</v>
      </c>
      <c r="R83" s="68"/>
      <c r="S83" s="60"/>
      <c r="T83" s="60">
        <v>0</v>
      </c>
      <c r="U83" s="48"/>
      <c r="V83" s="68">
        <v>1.3657999999999999</v>
      </c>
      <c r="W83" s="68">
        <v>1.3662953374761153</v>
      </c>
      <c r="X83" s="60">
        <v>188402.98419245359</v>
      </c>
      <c r="Y83" s="60">
        <v>188402.98419245359</v>
      </c>
      <c r="Z83" s="60">
        <v>188402.98419245359</v>
      </c>
      <c r="AA83" s="60">
        <v>0</v>
      </c>
      <c r="AB83" s="85"/>
      <c r="AC83" s="48" t="s">
        <v>75</v>
      </c>
    </row>
    <row r="84" spans="1:29" s="46" customFormat="1" x14ac:dyDescent="0.2">
      <c r="A84" s="48">
        <v>2014</v>
      </c>
      <c r="B84" s="48" t="s">
        <v>76</v>
      </c>
      <c r="C84" s="48">
        <v>85</v>
      </c>
      <c r="D84" s="48" t="s">
        <v>78</v>
      </c>
      <c r="E84" s="55">
        <v>41372</v>
      </c>
      <c r="F84" s="55">
        <v>41940</v>
      </c>
      <c r="G84" s="55">
        <v>41942</v>
      </c>
      <c r="H84" s="48" t="s">
        <v>26</v>
      </c>
      <c r="I84" s="48" t="s">
        <v>31</v>
      </c>
      <c r="J84" s="48" t="s">
        <v>28</v>
      </c>
      <c r="K84" s="60">
        <v>6920415.22491349</v>
      </c>
      <c r="L84" s="48" t="s">
        <v>26</v>
      </c>
      <c r="M84" s="48" t="s">
        <v>27</v>
      </c>
      <c r="N84" s="48" t="s">
        <v>56</v>
      </c>
      <c r="O84" s="80">
        <v>-9000000</v>
      </c>
      <c r="P84" s="48" t="s">
        <v>57</v>
      </c>
      <c r="Q84" s="68">
        <v>1.3005</v>
      </c>
      <c r="R84" s="68"/>
      <c r="S84" s="60"/>
      <c r="T84" s="60">
        <v>0</v>
      </c>
      <c r="U84" s="48"/>
      <c r="V84" s="68">
        <v>1.3657999999999999</v>
      </c>
      <c r="W84" s="68">
        <v>1.3664748179650761</v>
      </c>
      <c r="X84" s="60">
        <v>343615.10578784143</v>
      </c>
      <c r="Y84" s="91">
        <v>342715.57688374945</v>
      </c>
      <c r="Z84" s="60">
        <v>334124.80691472068</v>
      </c>
      <c r="AA84" s="60">
        <v>9490.2988731207442</v>
      </c>
      <c r="AB84" s="85"/>
      <c r="AC84" s="48" t="s">
        <v>77</v>
      </c>
    </row>
    <row r="85" spans="1:29" s="46" customFormat="1" x14ac:dyDescent="0.2">
      <c r="A85" s="48">
        <v>2014</v>
      </c>
      <c r="B85" s="48" t="s">
        <v>76</v>
      </c>
      <c r="C85" s="48">
        <v>86</v>
      </c>
      <c r="D85" s="48" t="s">
        <v>78</v>
      </c>
      <c r="E85" s="55">
        <v>41372</v>
      </c>
      <c r="F85" s="55">
        <v>41940</v>
      </c>
      <c r="G85" s="55">
        <v>41942</v>
      </c>
      <c r="H85" s="48" t="s">
        <v>32</v>
      </c>
      <c r="I85" s="48" t="s">
        <v>27</v>
      </c>
      <c r="J85" s="48" t="s">
        <v>28</v>
      </c>
      <c r="K85" s="60">
        <v>7287449.3927125502</v>
      </c>
      <c r="L85" s="48" t="s">
        <v>32</v>
      </c>
      <c r="M85" s="48" t="s">
        <v>31</v>
      </c>
      <c r="N85" s="48" t="s">
        <v>56</v>
      </c>
      <c r="O85" s="80">
        <v>-9000000</v>
      </c>
      <c r="P85" s="48" t="s">
        <v>57</v>
      </c>
      <c r="Q85" s="68">
        <v>1.2350000000000001</v>
      </c>
      <c r="R85" s="68"/>
      <c r="S85" s="60"/>
      <c r="T85" s="60">
        <v>0</v>
      </c>
      <c r="U85" s="48"/>
      <c r="V85" s="68">
        <v>1.3657999999999999</v>
      </c>
      <c r="W85" s="68">
        <v>1.3664748179650761</v>
      </c>
      <c r="X85" s="80">
        <v>-191.98554699679647</v>
      </c>
      <c r="Y85" s="91"/>
      <c r="Z85" s="60">
        <v>0</v>
      </c>
      <c r="AA85" s="80">
        <v>-191.98554699679647</v>
      </c>
      <c r="AB85" s="85"/>
      <c r="AC85" s="48" t="s">
        <v>77</v>
      </c>
    </row>
    <row r="86" spans="1:29" s="46" customFormat="1" x14ac:dyDescent="0.2">
      <c r="A86" s="48">
        <v>2014</v>
      </c>
      <c r="B86" s="48" t="s">
        <v>76</v>
      </c>
      <c r="C86" s="48">
        <v>87</v>
      </c>
      <c r="D86" s="48" t="s">
        <v>78</v>
      </c>
      <c r="E86" s="55">
        <v>41372</v>
      </c>
      <c r="F86" s="55">
        <v>41940</v>
      </c>
      <c r="G86" s="55">
        <v>41942</v>
      </c>
      <c r="H86" s="48" t="s">
        <v>32</v>
      </c>
      <c r="I86" s="48" t="s">
        <v>27</v>
      </c>
      <c r="J86" s="48" t="s">
        <v>28</v>
      </c>
      <c r="K86" s="60">
        <v>6920415.22491349</v>
      </c>
      <c r="L86" s="48" t="s">
        <v>32</v>
      </c>
      <c r="M86" s="48" t="s">
        <v>31</v>
      </c>
      <c r="N86" s="48" t="s">
        <v>56</v>
      </c>
      <c r="O86" s="80">
        <v>-9000000</v>
      </c>
      <c r="P86" s="48" t="s">
        <v>57</v>
      </c>
      <c r="Q86" s="68">
        <v>1.3005</v>
      </c>
      <c r="R86" s="68">
        <f>Q85</f>
        <v>1.2350000000000001</v>
      </c>
      <c r="S86" s="60"/>
      <c r="T86" s="60">
        <v>0</v>
      </c>
      <c r="U86" s="48"/>
      <c r="V86" s="68">
        <v>1.3657999999999999</v>
      </c>
      <c r="W86" s="68">
        <v>1.3664748179650761</v>
      </c>
      <c r="X86" s="80">
        <v>-707.54335709517943</v>
      </c>
      <c r="Y86" s="91"/>
      <c r="Z86" s="60">
        <v>0</v>
      </c>
      <c r="AA86" s="80">
        <v>-707.54335709517943</v>
      </c>
      <c r="AB86" s="85"/>
      <c r="AC86" s="48" t="s">
        <v>79</v>
      </c>
    </row>
    <row r="87" spans="1:29" s="46" customFormat="1" x14ac:dyDescent="0.2">
      <c r="A87" s="48">
        <v>2014</v>
      </c>
      <c r="B87" s="48" t="s">
        <v>80</v>
      </c>
      <c r="C87" s="48">
        <v>143</v>
      </c>
      <c r="D87" s="48" t="s">
        <v>65</v>
      </c>
      <c r="E87" s="55">
        <v>41794</v>
      </c>
      <c r="F87" s="55">
        <v>41941</v>
      </c>
      <c r="G87" s="55">
        <v>41943</v>
      </c>
      <c r="H87" s="48" t="s">
        <v>26</v>
      </c>
      <c r="I87" s="48" t="s">
        <v>31</v>
      </c>
      <c r="J87" s="48" t="s">
        <v>28</v>
      </c>
      <c r="K87" s="60">
        <v>11303692.5395629</v>
      </c>
      <c r="L87" s="48" t="s">
        <v>26</v>
      </c>
      <c r="M87" s="48" t="s">
        <v>27</v>
      </c>
      <c r="N87" s="48" t="s">
        <v>56</v>
      </c>
      <c r="O87" s="80">
        <v>-15000000</v>
      </c>
      <c r="P87" s="48" t="s">
        <v>57</v>
      </c>
      <c r="Q87" s="68">
        <v>1.327</v>
      </c>
      <c r="R87" s="68"/>
      <c r="S87" s="60"/>
      <c r="T87" s="60">
        <v>0</v>
      </c>
      <c r="U87" s="48"/>
      <c r="V87" s="68">
        <v>1.3657999999999999</v>
      </c>
      <c r="W87" s="68">
        <v>1.3664811085972264</v>
      </c>
      <c r="X87" s="60">
        <v>366433.42229136138</v>
      </c>
      <c r="Y87" s="91">
        <v>333753.8919436158</v>
      </c>
      <c r="Z87" s="60">
        <v>326592.37650367245</v>
      </c>
      <c r="AA87" s="60">
        <v>39841.045787688927</v>
      </c>
      <c r="AB87" s="85"/>
      <c r="AC87" s="48" t="s">
        <v>81</v>
      </c>
    </row>
    <row r="88" spans="1:29" s="46" customFormat="1" x14ac:dyDescent="0.2">
      <c r="A88" s="48">
        <v>2014</v>
      </c>
      <c r="B88" s="48" t="s">
        <v>80</v>
      </c>
      <c r="C88" s="48">
        <v>144</v>
      </c>
      <c r="D88" s="48" t="s">
        <v>65</v>
      </c>
      <c r="E88" s="55">
        <v>41794</v>
      </c>
      <c r="F88" s="55">
        <v>41941</v>
      </c>
      <c r="G88" s="55">
        <v>41943</v>
      </c>
      <c r="H88" s="48" t="s">
        <v>32</v>
      </c>
      <c r="I88" s="48" t="s">
        <v>27</v>
      </c>
      <c r="J88" s="48" t="s">
        <v>28</v>
      </c>
      <c r="K88" s="60">
        <v>11583011.583011599</v>
      </c>
      <c r="L88" s="48" t="s">
        <v>32</v>
      </c>
      <c r="M88" s="48" t="s">
        <v>31</v>
      </c>
      <c r="N88" s="48" t="s">
        <v>56</v>
      </c>
      <c r="O88" s="80">
        <v>-15000000</v>
      </c>
      <c r="P88" s="48" t="s">
        <v>57</v>
      </c>
      <c r="Q88" s="68">
        <v>1.2949999999999999</v>
      </c>
      <c r="R88" s="68"/>
      <c r="S88" s="60"/>
      <c r="T88" s="60">
        <v>0</v>
      </c>
      <c r="U88" s="48"/>
      <c r="V88" s="68">
        <v>1.3657999999999999</v>
      </c>
      <c r="W88" s="68">
        <v>1.3664811085972264</v>
      </c>
      <c r="X88" s="80">
        <v>-12662.444949146047</v>
      </c>
      <c r="Y88" s="91"/>
      <c r="Z88" s="60">
        <v>0</v>
      </c>
      <c r="AA88" s="80">
        <v>-12662.444949146047</v>
      </c>
      <c r="AB88" s="85"/>
      <c r="AC88" s="48" t="s">
        <v>81</v>
      </c>
    </row>
    <row r="89" spans="1:29" s="46" customFormat="1" x14ac:dyDescent="0.2">
      <c r="A89" s="48">
        <v>2014</v>
      </c>
      <c r="B89" s="48" t="s">
        <v>80</v>
      </c>
      <c r="C89" s="48">
        <v>145</v>
      </c>
      <c r="D89" s="48" t="s">
        <v>65</v>
      </c>
      <c r="E89" s="55">
        <v>41794</v>
      </c>
      <c r="F89" s="55">
        <v>41941</v>
      </c>
      <c r="G89" s="55">
        <v>41943</v>
      </c>
      <c r="H89" s="48" t="s">
        <v>32</v>
      </c>
      <c r="I89" s="48" t="s">
        <v>27</v>
      </c>
      <c r="J89" s="48" t="s">
        <v>28</v>
      </c>
      <c r="K89" s="60">
        <v>11303692.5395629</v>
      </c>
      <c r="L89" s="48" t="s">
        <v>32</v>
      </c>
      <c r="M89" s="48" t="s">
        <v>31</v>
      </c>
      <c r="N89" s="48" t="s">
        <v>56</v>
      </c>
      <c r="O89" s="80">
        <v>-15000000</v>
      </c>
      <c r="P89" s="48" t="s">
        <v>57</v>
      </c>
      <c r="Q89" s="68">
        <v>1.327</v>
      </c>
      <c r="R89" s="68">
        <f>Q88</f>
        <v>1.2949999999999999</v>
      </c>
      <c r="S89" s="60"/>
      <c r="T89" s="60">
        <v>0</v>
      </c>
      <c r="U89" s="48"/>
      <c r="V89" s="68">
        <v>1.3657999999999999</v>
      </c>
      <c r="W89" s="68">
        <v>1.3664811085972264</v>
      </c>
      <c r="X89" s="80">
        <v>-20017.085398599513</v>
      </c>
      <c r="Y89" s="91"/>
      <c r="Z89" s="60">
        <v>0</v>
      </c>
      <c r="AA89" s="80">
        <v>-20017.085398599513</v>
      </c>
      <c r="AB89" s="85"/>
      <c r="AC89" s="48" t="s">
        <v>82</v>
      </c>
    </row>
    <row r="90" spans="1:29" s="46" customFormat="1" x14ac:dyDescent="0.2">
      <c r="A90" s="48">
        <v>2014</v>
      </c>
      <c r="B90" s="48" t="s">
        <v>83</v>
      </c>
      <c r="C90" s="48">
        <v>146</v>
      </c>
      <c r="D90" s="48" t="s">
        <v>65</v>
      </c>
      <c r="E90" s="55">
        <v>41794</v>
      </c>
      <c r="F90" s="55">
        <v>41969</v>
      </c>
      <c r="G90" s="55">
        <v>41971</v>
      </c>
      <c r="H90" s="48" t="s">
        <v>26</v>
      </c>
      <c r="I90" s="48" t="s">
        <v>31</v>
      </c>
      <c r="J90" s="48" t="s">
        <v>28</v>
      </c>
      <c r="K90" s="60">
        <v>11303692.5395629</v>
      </c>
      <c r="L90" s="48" t="s">
        <v>26</v>
      </c>
      <c r="M90" s="48" t="s">
        <v>27</v>
      </c>
      <c r="N90" s="48" t="s">
        <v>56</v>
      </c>
      <c r="O90" s="80">
        <v>-15000000</v>
      </c>
      <c r="P90" s="48" t="s">
        <v>57</v>
      </c>
      <c r="Q90" s="68">
        <v>1.327</v>
      </c>
      <c r="R90" s="68"/>
      <c r="S90" s="60"/>
      <c r="T90" s="60">
        <v>0</v>
      </c>
      <c r="U90" s="48"/>
      <c r="V90" s="68">
        <v>1.3657999999999999</v>
      </c>
      <c r="W90" s="68">
        <v>1.3666718977764369</v>
      </c>
      <c r="X90" s="60">
        <v>381763.96109400404</v>
      </c>
      <c r="Y90" s="91">
        <v>333959.14994061965</v>
      </c>
      <c r="Z90" s="60">
        <v>328124.79400170594</v>
      </c>
      <c r="AA90" s="60">
        <v>53639.167092298099</v>
      </c>
      <c r="AB90" s="85"/>
      <c r="AC90" s="48" t="s">
        <v>84</v>
      </c>
    </row>
    <row r="91" spans="1:29" s="46" customFormat="1" x14ac:dyDescent="0.2">
      <c r="A91" s="48">
        <v>2014</v>
      </c>
      <c r="B91" s="48" t="s">
        <v>83</v>
      </c>
      <c r="C91" s="48">
        <v>147</v>
      </c>
      <c r="D91" s="48" t="s">
        <v>65</v>
      </c>
      <c r="E91" s="55">
        <v>41794</v>
      </c>
      <c r="F91" s="55">
        <v>41969</v>
      </c>
      <c r="G91" s="55">
        <v>41971</v>
      </c>
      <c r="H91" s="48" t="s">
        <v>32</v>
      </c>
      <c r="I91" s="48" t="s">
        <v>27</v>
      </c>
      <c r="J91" s="48" t="s">
        <v>28</v>
      </c>
      <c r="K91" s="60">
        <v>11583011.583011599</v>
      </c>
      <c r="L91" s="48" t="s">
        <v>32</v>
      </c>
      <c r="M91" s="48" t="s">
        <v>31</v>
      </c>
      <c r="N91" s="48" t="s">
        <v>56</v>
      </c>
      <c r="O91" s="80">
        <v>-15000000</v>
      </c>
      <c r="P91" s="48" t="s">
        <v>57</v>
      </c>
      <c r="Q91" s="68">
        <v>1.2949999999999999</v>
      </c>
      <c r="R91" s="68"/>
      <c r="S91" s="60"/>
      <c r="T91" s="60">
        <v>0</v>
      </c>
      <c r="U91" s="48"/>
      <c r="V91" s="68">
        <v>1.3657999999999999</v>
      </c>
      <c r="W91" s="68">
        <v>1.3666718977764369</v>
      </c>
      <c r="X91" s="80">
        <v>-21396.839630823302</v>
      </c>
      <c r="Y91" s="91"/>
      <c r="Z91" s="60">
        <v>0</v>
      </c>
      <c r="AA91" s="80">
        <v>-21396.839630823302</v>
      </c>
      <c r="AB91" s="85"/>
      <c r="AC91" s="48" t="s">
        <v>84</v>
      </c>
    </row>
    <row r="92" spans="1:29" s="46" customFormat="1" x14ac:dyDescent="0.2">
      <c r="A92" s="48">
        <v>2014</v>
      </c>
      <c r="B92" s="48" t="s">
        <v>83</v>
      </c>
      <c r="C92" s="48">
        <v>148</v>
      </c>
      <c r="D92" s="48" t="s">
        <v>65</v>
      </c>
      <c r="E92" s="55">
        <v>41794</v>
      </c>
      <c r="F92" s="55">
        <v>41969</v>
      </c>
      <c r="G92" s="55">
        <v>41971</v>
      </c>
      <c r="H92" s="48" t="s">
        <v>32</v>
      </c>
      <c r="I92" s="48" t="s">
        <v>27</v>
      </c>
      <c r="J92" s="48" t="s">
        <v>28</v>
      </c>
      <c r="K92" s="60">
        <v>11303692.5395629</v>
      </c>
      <c r="L92" s="48" t="s">
        <v>32</v>
      </c>
      <c r="M92" s="48" t="s">
        <v>31</v>
      </c>
      <c r="N92" s="48" t="s">
        <v>56</v>
      </c>
      <c r="O92" s="80">
        <v>-15000000</v>
      </c>
      <c r="P92" s="48" t="s">
        <v>57</v>
      </c>
      <c r="Q92" s="68">
        <v>1.327</v>
      </c>
      <c r="R92" s="68">
        <f>Q91</f>
        <v>1.2949999999999999</v>
      </c>
      <c r="S92" s="60"/>
      <c r="T92" s="60">
        <v>0</v>
      </c>
      <c r="U92" s="48"/>
      <c r="V92" s="68">
        <v>1.3657999999999999</v>
      </c>
      <c r="W92" s="68">
        <v>1.3666718977764369</v>
      </c>
      <c r="X92" s="80">
        <v>-26407.971522561107</v>
      </c>
      <c r="Y92" s="91"/>
      <c r="Z92" s="60">
        <v>0</v>
      </c>
      <c r="AA92" s="80">
        <v>-26407.971522561107</v>
      </c>
      <c r="AB92" s="85"/>
      <c r="AC92" s="48" t="s">
        <v>85</v>
      </c>
    </row>
    <row r="93" spans="1:29" s="46" customFormat="1" x14ac:dyDescent="0.2">
      <c r="A93" s="48">
        <v>2014</v>
      </c>
      <c r="B93" s="48" t="s">
        <v>86</v>
      </c>
      <c r="C93" s="48">
        <v>149</v>
      </c>
      <c r="D93" s="48" t="s">
        <v>65</v>
      </c>
      <c r="E93" s="55">
        <v>41794</v>
      </c>
      <c r="F93" s="55">
        <v>41969</v>
      </c>
      <c r="G93" s="55">
        <v>41971</v>
      </c>
      <c r="H93" s="48" t="s">
        <v>26</v>
      </c>
      <c r="I93" s="48" t="s">
        <v>31</v>
      </c>
      <c r="J93" s="48" t="s">
        <v>28</v>
      </c>
      <c r="K93" s="60">
        <v>8286252.3540489599</v>
      </c>
      <c r="L93" s="48" t="s">
        <v>26</v>
      </c>
      <c r="M93" s="48" t="s">
        <v>27</v>
      </c>
      <c r="N93" s="48" t="s">
        <v>56</v>
      </c>
      <c r="O93" s="80">
        <v>-11000000</v>
      </c>
      <c r="P93" s="48" t="s">
        <v>57</v>
      </c>
      <c r="Q93" s="68">
        <v>1.3274999999999999</v>
      </c>
      <c r="R93" s="68"/>
      <c r="S93" s="60"/>
      <c r="T93" s="60">
        <v>0</v>
      </c>
      <c r="U93" s="48"/>
      <c r="V93" s="68">
        <v>1.3657999999999999</v>
      </c>
      <c r="W93" s="68">
        <v>1.3666718977764369</v>
      </c>
      <c r="X93" s="60">
        <v>277364.15981340496</v>
      </c>
      <c r="Y93" s="91">
        <v>242012.11503480666</v>
      </c>
      <c r="Z93" s="60">
        <v>237502.67397073749</v>
      </c>
      <c r="AA93" s="60">
        <v>39861.485842667462</v>
      </c>
      <c r="AB93" s="85"/>
      <c r="AC93" s="48" t="s">
        <v>87</v>
      </c>
    </row>
    <row r="94" spans="1:29" s="46" customFormat="1" x14ac:dyDescent="0.2">
      <c r="A94" s="48">
        <v>2014</v>
      </c>
      <c r="B94" s="48" t="s">
        <v>86</v>
      </c>
      <c r="C94" s="48">
        <v>150</v>
      </c>
      <c r="D94" s="48" t="s">
        <v>65</v>
      </c>
      <c r="E94" s="55">
        <v>41794</v>
      </c>
      <c r="F94" s="55">
        <v>41969</v>
      </c>
      <c r="G94" s="55">
        <v>41971</v>
      </c>
      <c r="H94" s="48" t="s">
        <v>32</v>
      </c>
      <c r="I94" s="48" t="s">
        <v>27</v>
      </c>
      <c r="J94" s="48" t="s">
        <v>28</v>
      </c>
      <c r="K94" s="60">
        <v>8494208.4942084905</v>
      </c>
      <c r="L94" s="48" t="s">
        <v>32</v>
      </c>
      <c r="M94" s="48" t="s">
        <v>31</v>
      </c>
      <c r="N94" s="48" t="s">
        <v>56</v>
      </c>
      <c r="O94" s="80">
        <v>-11000000</v>
      </c>
      <c r="P94" s="48" t="s">
        <v>57</v>
      </c>
      <c r="Q94" s="68">
        <v>1.2949999999999999</v>
      </c>
      <c r="R94" s="68"/>
      <c r="S94" s="60"/>
      <c r="T94" s="60">
        <v>0</v>
      </c>
      <c r="U94" s="48"/>
      <c r="V94" s="68">
        <v>1.3657999999999999</v>
      </c>
      <c r="W94" s="68">
        <v>1.3666718977764369</v>
      </c>
      <c r="X94" s="80">
        <v>-15691.015729270393</v>
      </c>
      <c r="Y94" s="91"/>
      <c r="Z94" s="60">
        <v>0</v>
      </c>
      <c r="AA94" s="80">
        <v>-15691.015729270393</v>
      </c>
      <c r="AB94" s="85"/>
      <c r="AC94" s="48" t="s">
        <v>87</v>
      </c>
    </row>
    <row r="95" spans="1:29" s="46" customFormat="1" x14ac:dyDescent="0.2">
      <c r="A95" s="48">
        <v>2014</v>
      </c>
      <c r="B95" s="48" t="s">
        <v>86</v>
      </c>
      <c r="C95" s="48">
        <v>151</v>
      </c>
      <c r="D95" s="48" t="s">
        <v>65</v>
      </c>
      <c r="E95" s="55">
        <v>41794</v>
      </c>
      <c r="F95" s="55">
        <v>41969</v>
      </c>
      <c r="G95" s="55">
        <v>41971</v>
      </c>
      <c r="H95" s="48" t="s">
        <v>32</v>
      </c>
      <c r="I95" s="48" t="s">
        <v>27</v>
      </c>
      <c r="J95" s="48" t="s">
        <v>28</v>
      </c>
      <c r="K95" s="60">
        <v>8286252.3540489599</v>
      </c>
      <c r="L95" s="48" t="s">
        <v>32</v>
      </c>
      <c r="M95" s="48" t="s">
        <v>31</v>
      </c>
      <c r="N95" s="48" t="s">
        <v>56</v>
      </c>
      <c r="O95" s="80">
        <v>-11000000</v>
      </c>
      <c r="P95" s="48" t="s">
        <v>57</v>
      </c>
      <c r="Q95" s="68">
        <v>1.3274999999999999</v>
      </c>
      <c r="R95" s="68">
        <f>Q94</f>
        <v>1.2949999999999999</v>
      </c>
      <c r="S95" s="60"/>
      <c r="T95" s="60">
        <v>0</v>
      </c>
      <c r="U95" s="48"/>
      <c r="V95" s="68">
        <v>1.3657999999999999</v>
      </c>
      <c r="W95" s="68">
        <v>1.3666718977764369</v>
      </c>
      <c r="X95" s="80">
        <v>-19661.02904932791</v>
      </c>
      <c r="Y95" s="91"/>
      <c r="Z95" s="60">
        <v>0</v>
      </c>
      <c r="AA95" s="80">
        <v>-19661.02904932791</v>
      </c>
      <c r="AB95" s="85"/>
      <c r="AC95" s="48" t="s">
        <v>88</v>
      </c>
    </row>
    <row r="96" spans="1:29" s="46" customFormat="1" x14ac:dyDescent="0.2">
      <c r="A96" s="48">
        <v>2014</v>
      </c>
      <c r="B96" s="48" t="s">
        <v>89</v>
      </c>
      <c r="C96" s="48">
        <v>152</v>
      </c>
      <c r="D96" s="48" t="s">
        <v>72</v>
      </c>
      <c r="E96" s="55">
        <v>41753</v>
      </c>
      <c r="F96" s="55">
        <v>41996</v>
      </c>
      <c r="G96" s="55">
        <v>42002</v>
      </c>
      <c r="H96" s="48" t="s">
        <v>26</v>
      </c>
      <c r="I96" s="48" t="s">
        <v>31</v>
      </c>
      <c r="J96" s="48" t="s">
        <v>28</v>
      </c>
      <c r="K96" s="60">
        <v>6884551.3693448296</v>
      </c>
      <c r="L96" s="48" t="s">
        <v>26</v>
      </c>
      <c r="M96" s="48" t="s">
        <v>27</v>
      </c>
      <c r="N96" s="48" t="s">
        <v>56</v>
      </c>
      <c r="O96" s="80">
        <v>-9100000</v>
      </c>
      <c r="P96" s="48" t="s">
        <v>57</v>
      </c>
      <c r="Q96" s="68">
        <v>1.3218000000000001</v>
      </c>
      <c r="R96" s="68"/>
      <c r="S96" s="60"/>
      <c r="T96" s="60">
        <v>0</v>
      </c>
      <c r="U96" s="48"/>
      <c r="V96" s="68">
        <v>1.3657999999999999</v>
      </c>
      <c r="W96" s="68">
        <v>1.3668726639705726</v>
      </c>
      <c r="X96" s="60">
        <v>262555.02936490416</v>
      </c>
      <c r="Y96" s="91">
        <v>242300.4054941542</v>
      </c>
      <c r="Z96" s="60">
        <v>227018.27217557468</v>
      </c>
      <c r="AA96" s="60">
        <v>35536.757189329481</v>
      </c>
      <c r="AB96" s="85"/>
      <c r="AC96" s="48" t="s">
        <v>90</v>
      </c>
    </row>
    <row r="97" spans="1:29" s="46" customFormat="1" x14ac:dyDescent="0.2">
      <c r="A97" s="48">
        <v>2014</v>
      </c>
      <c r="B97" s="48" t="s">
        <v>89</v>
      </c>
      <c r="C97" s="48">
        <v>153</v>
      </c>
      <c r="D97" s="48" t="s">
        <v>72</v>
      </c>
      <c r="E97" s="55">
        <v>41753</v>
      </c>
      <c r="F97" s="55">
        <v>41996</v>
      </c>
      <c r="G97" s="55">
        <v>42002</v>
      </c>
      <c r="H97" s="48" t="s">
        <v>32</v>
      </c>
      <c r="I97" s="48" t="s">
        <v>27</v>
      </c>
      <c r="J97" s="48" t="s">
        <v>28</v>
      </c>
      <c r="K97" s="60">
        <v>7222222.2222222202</v>
      </c>
      <c r="L97" s="48" t="s">
        <v>32</v>
      </c>
      <c r="M97" s="48" t="s">
        <v>31</v>
      </c>
      <c r="N97" s="48" t="s">
        <v>56</v>
      </c>
      <c r="O97" s="80">
        <v>-9100000</v>
      </c>
      <c r="P97" s="48" t="s">
        <v>57</v>
      </c>
      <c r="Q97" s="68">
        <v>1.26</v>
      </c>
      <c r="R97" s="68"/>
      <c r="S97" s="60"/>
      <c r="T97" s="60">
        <v>0</v>
      </c>
      <c r="U97" s="48"/>
      <c r="V97" s="68">
        <v>1.3657999999999999</v>
      </c>
      <c r="W97" s="68">
        <v>1.3668726639705726</v>
      </c>
      <c r="X97" s="80">
        <v>-5494.672075939292</v>
      </c>
      <c r="Y97" s="91"/>
      <c r="Z97" s="60">
        <v>0</v>
      </c>
      <c r="AA97" s="80">
        <v>-5494.672075939292</v>
      </c>
      <c r="AB97" s="85"/>
      <c r="AC97" s="48" t="s">
        <v>90</v>
      </c>
    </row>
    <row r="98" spans="1:29" s="46" customFormat="1" x14ac:dyDescent="0.2">
      <c r="A98" s="48">
        <v>2014</v>
      </c>
      <c r="B98" s="48" t="s">
        <v>89</v>
      </c>
      <c r="C98" s="48">
        <v>154</v>
      </c>
      <c r="D98" s="48" t="s">
        <v>72</v>
      </c>
      <c r="E98" s="55">
        <v>41753</v>
      </c>
      <c r="F98" s="55">
        <v>41996</v>
      </c>
      <c r="G98" s="55">
        <v>42002</v>
      </c>
      <c r="H98" s="48" t="s">
        <v>32</v>
      </c>
      <c r="I98" s="48" t="s">
        <v>27</v>
      </c>
      <c r="J98" s="48" t="s">
        <v>28</v>
      </c>
      <c r="K98" s="60">
        <v>6884551.3693448296</v>
      </c>
      <c r="L98" s="48" t="s">
        <v>32</v>
      </c>
      <c r="M98" s="48" t="s">
        <v>31</v>
      </c>
      <c r="N98" s="48" t="s">
        <v>56</v>
      </c>
      <c r="O98" s="80">
        <v>-9100000</v>
      </c>
      <c r="P98" s="48" t="s">
        <v>57</v>
      </c>
      <c r="Q98" s="68">
        <v>1.3218000000000001</v>
      </c>
      <c r="R98" s="68">
        <f>Q97</f>
        <v>1.26</v>
      </c>
      <c r="S98" s="60"/>
      <c r="T98" s="60">
        <v>0</v>
      </c>
      <c r="U98" s="48"/>
      <c r="V98" s="68">
        <v>1.3657999999999999</v>
      </c>
      <c r="W98" s="68">
        <v>1.3668726639705726</v>
      </c>
      <c r="X98" s="80">
        <v>-14759.95179481065</v>
      </c>
      <c r="Y98" s="91"/>
      <c r="Z98" s="60">
        <v>0</v>
      </c>
      <c r="AA98" s="80">
        <v>-14759.95179481065</v>
      </c>
      <c r="AB98" s="85"/>
      <c r="AC98" s="48" t="s">
        <v>91</v>
      </c>
    </row>
    <row r="99" spans="1:29" s="46" customFormat="1" x14ac:dyDescent="0.2">
      <c r="A99" s="48">
        <v>2014</v>
      </c>
      <c r="B99" s="48" t="s">
        <v>92</v>
      </c>
      <c r="C99" s="48">
        <v>73</v>
      </c>
      <c r="D99" s="48" t="s">
        <v>61</v>
      </c>
      <c r="E99" s="55">
        <v>41045</v>
      </c>
      <c r="F99" s="55">
        <v>42002</v>
      </c>
      <c r="G99" s="55">
        <v>42004</v>
      </c>
      <c r="H99" s="48" t="s">
        <v>26</v>
      </c>
      <c r="I99" s="48" t="s">
        <v>31</v>
      </c>
      <c r="J99" s="48" t="s">
        <v>28</v>
      </c>
      <c r="K99" s="60">
        <v>15094339.6226415</v>
      </c>
      <c r="L99" s="48" t="s">
        <v>26</v>
      </c>
      <c r="M99" s="48" t="s">
        <v>27</v>
      </c>
      <c r="N99" s="48" t="s">
        <v>56</v>
      </c>
      <c r="O99" s="80">
        <v>-20000000</v>
      </c>
      <c r="P99" s="48" t="s">
        <v>57</v>
      </c>
      <c r="Q99" s="68">
        <v>1.325</v>
      </c>
      <c r="R99" s="68"/>
      <c r="S99" s="60"/>
      <c r="T99" s="60">
        <v>0</v>
      </c>
      <c r="U99" s="48"/>
      <c r="V99" s="68">
        <v>1.3657999999999999</v>
      </c>
      <c r="W99" s="68">
        <v>1.3668863371418647</v>
      </c>
      <c r="X99" s="60">
        <v>550441.24689600209</v>
      </c>
      <c r="Y99" s="91">
        <v>542242.97912494792</v>
      </c>
      <c r="Z99" s="60">
        <v>462545.11526524276</v>
      </c>
      <c r="AA99" s="60">
        <v>87896.131630759337</v>
      </c>
      <c r="AB99" s="85"/>
      <c r="AC99" s="48" t="s">
        <v>93</v>
      </c>
    </row>
    <row r="100" spans="1:29" s="46" customFormat="1" x14ac:dyDescent="0.2">
      <c r="A100" s="48">
        <v>2014</v>
      </c>
      <c r="B100" s="48" t="s">
        <v>92</v>
      </c>
      <c r="C100" s="48">
        <v>74</v>
      </c>
      <c r="D100" s="48" t="s">
        <v>61</v>
      </c>
      <c r="E100" s="55">
        <v>41045</v>
      </c>
      <c r="F100" s="55">
        <v>42002</v>
      </c>
      <c r="G100" s="55">
        <v>42004</v>
      </c>
      <c r="H100" s="48" t="s">
        <v>32</v>
      </c>
      <c r="I100" s="48" t="s">
        <v>27</v>
      </c>
      <c r="J100" s="48" t="s">
        <v>28</v>
      </c>
      <c r="K100" s="60">
        <v>16597510.373444</v>
      </c>
      <c r="L100" s="48" t="s">
        <v>32</v>
      </c>
      <c r="M100" s="48" t="s">
        <v>31</v>
      </c>
      <c r="N100" s="48" t="s">
        <v>56</v>
      </c>
      <c r="O100" s="80">
        <v>-20000000</v>
      </c>
      <c r="P100" s="48" t="s">
        <v>57</v>
      </c>
      <c r="Q100" s="68">
        <v>1.2050000000000001</v>
      </c>
      <c r="R100" s="68"/>
      <c r="S100" s="60"/>
      <c r="T100" s="60">
        <v>0</v>
      </c>
      <c r="U100" s="48"/>
      <c r="V100" s="68">
        <v>1.3657999999999999</v>
      </c>
      <c r="W100" s="68">
        <v>1.3668863371418647</v>
      </c>
      <c r="X100" s="80">
        <v>-1006.4510343028891</v>
      </c>
      <c r="Y100" s="91"/>
      <c r="Z100" s="60">
        <v>0</v>
      </c>
      <c r="AA100" s="80">
        <v>-1006.4510343028891</v>
      </c>
      <c r="AB100" s="85"/>
      <c r="AC100" s="48" t="s">
        <v>93</v>
      </c>
    </row>
    <row r="101" spans="1:29" s="46" customFormat="1" x14ac:dyDescent="0.2">
      <c r="A101" s="49">
        <v>2014</v>
      </c>
      <c r="B101" s="49" t="s">
        <v>92</v>
      </c>
      <c r="C101" s="49">
        <v>75</v>
      </c>
      <c r="D101" s="49" t="s">
        <v>61</v>
      </c>
      <c r="E101" s="56">
        <v>41045</v>
      </c>
      <c r="F101" s="56">
        <v>42002</v>
      </c>
      <c r="G101" s="56">
        <v>42004</v>
      </c>
      <c r="H101" s="49" t="s">
        <v>32</v>
      </c>
      <c r="I101" s="49" t="s">
        <v>27</v>
      </c>
      <c r="J101" s="49" t="s">
        <v>28</v>
      </c>
      <c r="K101" s="61">
        <v>15151515.151515201</v>
      </c>
      <c r="L101" s="49" t="s">
        <v>32</v>
      </c>
      <c r="M101" s="49" t="s">
        <v>31</v>
      </c>
      <c r="N101" s="49" t="s">
        <v>56</v>
      </c>
      <c r="O101" s="81">
        <v>-20000000</v>
      </c>
      <c r="P101" s="49" t="s">
        <v>57</v>
      </c>
      <c r="Q101" s="69">
        <v>1.32</v>
      </c>
      <c r="R101" s="69">
        <f>Q100</f>
        <v>1.2050000000000001</v>
      </c>
      <c r="S101" s="61"/>
      <c r="T101" s="61">
        <v>0</v>
      </c>
      <c r="U101" s="49"/>
      <c r="V101" s="69">
        <v>1.3657999999999999</v>
      </c>
      <c r="W101" s="69">
        <v>1.3668863371418647</v>
      </c>
      <c r="X101" s="81">
        <v>-7191.8167367512351</v>
      </c>
      <c r="Y101" s="92"/>
      <c r="Z101" s="61">
        <v>0</v>
      </c>
      <c r="AA101" s="81">
        <v>-7191.8167367512351</v>
      </c>
      <c r="AB101" s="85"/>
      <c r="AC101" s="49" t="s">
        <v>94</v>
      </c>
    </row>
    <row r="102" spans="1:29" s="47" customFormat="1" x14ac:dyDescent="0.2">
      <c r="A102" s="50"/>
      <c r="B102" s="50"/>
      <c r="C102" s="50"/>
      <c r="D102" s="50"/>
      <c r="E102" s="57"/>
      <c r="F102" s="57"/>
      <c r="G102" s="57"/>
      <c r="H102" s="50"/>
      <c r="I102" s="50"/>
      <c r="J102" s="50"/>
      <c r="K102" s="62">
        <v>128654148.88818038</v>
      </c>
      <c r="L102" s="50"/>
      <c r="M102" s="50"/>
      <c r="N102" s="50"/>
      <c r="O102" s="82">
        <v>-171100000</v>
      </c>
      <c r="P102" s="50"/>
      <c r="Q102" s="70">
        <v>1.3299221321553445</v>
      </c>
      <c r="R102" s="70"/>
      <c r="S102" s="62"/>
      <c r="T102" s="62"/>
      <c r="U102" s="50"/>
      <c r="V102" s="70"/>
      <c r="W102" s="70"/>
      <c r="X102" s="62">
        <v>3627660.5998203135</v>
      </c>
      <c r="Y102" s="62">
        <v>3627660.5998203135</v>
      </c>
      <c r="Z102" s="62">
        <v>3434418.0103820465</v>
      </c>
      <c r="AA102" s="62">
        <v>193242.58943826729</v>
      </c>
      <c r="AB102" s="85"/>
      <c r="AC102" s="50"/>
    </row>
    <row r="103" spans="1:29" s="47" customFormat="1" x14ac:dyDescent="0.2">
      <c r="A103" s="50"/>
      <c r="B103" s="50"/>
      <c r="C103" s="50"/>
      <c r="D103" s="50"/>
      <c r="E103" s="57"/>
      <c r="F103" s="57"/>
      <c r="G103" s="57"/>
      <c r="H103" s="50"/>
      <c r="I103" s="50"/>
      <c r="J103" s="50"/>
      <c r="K103" s="62"/>
      <c r="L103" s="50"/>
      <c r="M103" s="50"/>
      <c r="N103" s="50"/>
      <c r="O103" s="62"/>
      <c r="P103" s="50"/>
      <c r="Q103" s="70"/>
      <c r="R103" s="70"/>
      <c r="S103" s="62"/>
      <c r="T103" s="62"/>
      <c r="U103" s="50"/>
      <c r="V103" s="70"/>
      <c r="W103" s="70"/>
      <c r="X103" s="62"/>
      <c r="Y103" s="62"/>
      <c r="Z103" s="62"/>
      <c r="AA103" s="62"/>
      <c r="AB103" s="86"/>
      <c r="AC103" s="50"/>
    </row>
    <row r="104" spans="1:29" s="46" customFormat="1" x14ac:dyDescent="0.2">
      <c r="A104" s="48">
        <v>2015</v>
      </c>
      <c r="B104" s="48" t="s">
        <v>95</v>
      </c>
      <c r="C104" s="48">
        <v>155</v>
      </c>
      <c r="D104" s="48" t="s">
        <v>65</v>
      </c>
      <c r="E104" s="55">
        <v>41794</v>
      </c>
      <c r="F104" s="55">
        <v>42027</v>
      </c>
      <c r="G104" s="55">
        <v>42031</v>
      </c>
      <c r="H104" s="48" t="s">
        <v>26</v>
      </c>
      <c r="I104" s="48" t="s">
        <v>31</v>
      </c>
      <c r="J104" s="48" t="s">
        <v>28</v>
      </c>
      <c r="K104" s="60">
        <v>14074074.074074101</v>
      </c>
      <c r="L104" s="48" t="s">
        <v>26</v>
      </c>
      <c r="M104" s="48" t="s">
        <v>27</v>
      </c>
      <c r="N104" s="48" t="s">
        <v>56</v>
      </c>
      <c r="O104" s="80">
        <v>-19000000</v>
      </c>
      <c r="P104" s="48" t="s">
        <v>57</v>
      </c>
      <c r="Q104" s="68">
        <v>1.35</v>
      </c>
      <c r="R104" s="68"/>
      <c r="S104" s="60"/>
      <c r="T104" s="60">
        <v>0</v>
      </c>
      <c r="U104" s="48"/>
      <c r="V104" s="68">
        <v>1.3657999999999999</v>
      </c>
      <c r="W104" s="68">
        <v>1.3671415206308601</v>
      </c>
      <c r="X104" s="60">
        <v>341894.9833779278</v>
      </c>
      <c r="Y104" s="91">
        <v>224908.71221166407</v>
      </c>
      <c r="Z104" s="60">
        <v>176463.83162268996</v>
      </c>
      <c r="AA104" s="60">
        <v>165431.15175523784</v>
      </c>
      <c r="AB104" s="85"/>
      <c r="AC104" s="48" t="s">
        <v>96</v>
      </c>
    </row>
    <row r="105" spans="1:29" s="46" customFormat="1" x14ac:dyDescent="0.2">
      <c r="A105" s="48">
        <v>2015</v>
      </c>
      <c r="B105" s="48" t="s">
        <v>95</v>
      </c>
      <c r="C105" s="48">
        <v>156</v>
      </c>
      <c r="D105" s="48" t="s">
        <v>65</v>
      </c>
      <c r="E105" s="55">
        <v>41794</v>
      </c>
      <c r="F105" s="55">
        <v>42027</v>
      </c>
      <c r="G105" s="55">
        <v>42031</v>
      </c>
      <c r="H105" s="48" t="s">
        <v>32</v>
      </c>
      <c r="I105" s="48" t="s">
        <v>27</v>
      </c>
      <c r="J105" s="48" t="s">
        <v>28</v>
      </c>
      <c r="K105" s="60">
        <v>14671814.671814701</v>
      </c>
      <c r="L105" s="48" t="s">
        <v>32</v>
      </c>
      <c r="M105" s="48" t="s">
        <v>31</v>
      </c>
      <c r="N105" s="48" t="s">
        <v>56</v>
      </c>
      <c r="O105" s="80">
        <v>-19000000</v>
      </c>
      <c r="P105" s="48" t="s">
        <v>57</v>
      </c>
      <c r="Q105" s="68">
        <v>1.2949999999999999</v>
      </c>
      <c r="R105" s="68"/>
      <c r="S105" s="60"/>
      <c r="T105" s="60">
        <v>0</v>
      </c>
      <c r="U105" s="48"/>
      <c r="V105" s="68">
        <v>1.3657999999999999</v>
      </c>
      <c r="W105" s="68">
        <v>1.3671415206308601</v>
      </c>
      <c r="X105" s="80">
        <v>-52548.556087148398</v>
      </c>
      <c r="Y105" s="91"/>
      <c r="Z105" s="60">
        <v>0</v>
      </c>
      <c r="AA105" s="80">
        <v>-52548.556087148398</v>
      </c>
      <c r="AB105" s="85"/>
      <c r="AC105" s="48" t="s">
        <v>96</v>
      </c>
    </row>
    <row r="106" spans="1:29" s="46" customFormat="1" x14ac:dyDescent="0.2">
      <c r="A106" s="48">
        <v>2015</v>
      </c>
      <c r="B106" s="48" t="s">
        <v>95</v>
      </c>
      <c r="C106" s="48">
        <v>157</v>
      </c>
      <c r="D106" s="48" t="s">
        <v>65</v>
      </c>
      <c r="E106" s="55">
        <v>41794</v>
      </c>
      <c r="F106" s="55">
        <v>42027</v>
      </c>
      <c r="G106" s="55">
        <v>42031</v>
      </c>
      <c r="H106" s="48" t="s">
        <v>32</v>
      </c>
      <c r="I106" s="48" t="s">
        <v>27</v>
      </c>
      <c r="J106" s="48" t="s">
        <v>28</v>
      </c>
      <c r="K106" s="60">
        <v>14179104.477611899</v>
      </c>
      <c r="L106" s="48" t="s">
        <v>32</v>
      </c>
      <c r="M106" s="48" t="s">
        <v>31</v>
      </c>
      <c r="N106" s="48" t="s">
        <v>56</v>
      </c>
      <c r="O106" s="80">
        <v>-19000000</v>
      </c>
      <c r="P106" s="48" t="s">
        <v>57</v>
      </c>
      <c r="Q106" s="68">
        <v>1.34</v>
      </c>
      <c r="R106" s="68">
        <f>Q105</f>
        <v>1.2949999999999999</v>
      </c>
      <c r="S106" s="60"/>
      <c r="T106" s="60">
        <v>0</v>
      </c>
      <c r="U106" s="48"/>
      <c r="V106" s="68">
        <v>1.3657999999999999</v>
      </c>
      <c r="W106" s="68">
        <v>1.3671415206308601</v>
      </c>
      <c r="X106" s="80">
        <v>-64437.715079115325</v>
      </c>
      <c r="Y106" s="91"/>
      <c r="Z106" s="60">
        <v>0</v>
      </c>
      <c r="AA106" s="80">
        <v>-64437.715079115325</v>
      </c>
      <c r="AB106" s="85"/>
      <c r="AC106" s="48" t="s">
        <v>97</v>
      </c>
    </row>
    <row r="107" spans="1:29" s="46" customFormat="1" x14ac:dyDescent="0.2">
      <c r="A107" s="48">
        <v>2015</v>
      </c>
      <c r="B107" s="48" t="s">
        <v>98</v>
      </c>
      <c r="C107" s="48">
        <v>167</v>
      </c>
      <c r="D107" s="48" t="s">
        <v>25</v>
      </c>
      <c r="E107" s="55">
        <v>41795</v>
      </c>
      <c r="F107" s="55">
        <v>42027</v>
      </c>
      <c r="G107" s="55">
        <v>42031</v>
      </c>
      <c r="H107" s="48" t="s">
        <v>26</v>
      </c>
      <c r="I107" s="48" t="s">
        <v>31</v>
      </c>
      <c r="J107" s="48" t="s">
        <v>28</v>
      </c>
      <c r="K107" s="60">
        <v>2592592.59259259</v>
      </c>
      <c r="L107" s="48" t="s">
        <v>26</v>
      </c>
      <c r="M107" s="48" t="s">
        <v>27</v>
      </c>
      <c r="N107" s="48" t="s">
        <v>56</v>
      </c>
      <c r="O107" s="80">
        <v>-3500000</v>
      </c>
      <c r="P107" s="48" t="s">
        <v>57</v>
      </c>
      <c r="Q107" s="68">
        <v>1.35</v>
      </c>
      <c r="R107" s="68"/>
      <c r="S107" s="60"/>
      <c r="T107" s="60">
        <v>0</v>
      </c>
      <c r="U107" s="48"/>
      <c r="V107" s="68">
        <v>1.3657999999999999</v>
      </c>
      <c r="W107" s="68">
        <v>1.3671415206308601</v>
      </c>
      <c r="X107" s="60">
        <v>62980.654832775988</v>
      </c>
      <c r="Y107" s="91">
        <v>47070.204797140395</v>
      </c>
      <c r="Z107" s="60">
        <v>32506.495298916474</v>
      </c>
      <c r="AA107" s="60">
        <v>30474.159533859514</v>
      </c>
      <c r="AB107" s="85"/>
      <c r="AC107" s="48" t="s">
        <v>99</v>
      </c>
    </row>
    <row r="108" spans="1:29" s="46" customFormat="1" x14ac:dyDescent="0.2">
      <c r="A108" s="48">
        <v>2015</v>
      </c>
      <c r="B108" s="48" t="s">
        <v>98</v>
      </c>
      <c r="C108" s="48">
        <v>168</v>
      </c>
      <c r="D108" s="48" t="s">
        <v>25</v>
      </c>
      <c r="E108" s="55">
        <v>41795</v>
      </c>
      <c r="F108" s="55">
        <v>42027</v>
      </c>
      <c r="G108" s="55">
        <v>42031</v>
      </c>
      <c r="H108" s="48" t="s">
        <v>32</v>
      </c>
      <c r="I108" s="48" t="s">
        <v>27</v>
      </c>
      <c r="J108" s="48" t="s">
        <v>28</v>
      </c>
      <c r="K108" s="60">
        <v>2713178.29457364</v>
      </c>
      <c r="L108" s="48" t="s">
        <v>32</v>
      </c>
      <c r="M108" s="48" t="s">
        <v>31</v>
      </c>
      <c r="N108" s="48" t="s">
        <v>56</v>
      </c>
      <c r="O108" s="80">
        <v>-3500000</v>
      </c>
      <c r="P108" s="48" t="s">
        <v>57</v>
      </c>
      <c r="Q108" s="68">
        <v>1.29</v>
      </c>
      <c r="R108" s="68"/>
      <c r="S108" s="60"/>
      <c r="T108" s="60">
        <v>0</v>
      </c>
      <c r="U108" s="48"/>
      <c r="V108" s="68">
        <v>1.3657999999999999</v>
      </c>
      <c r="W108" s="68">
        <v>1.3671415206308601</v>
      </c>
      <c r="X108" s="80">
        <v>-8680.2325350797273</v>
      </c>
      <c r="Y108" s="91"/>
      <c r="Z108" s="60">
        <v>0</v>
      </c>
      <c r="AA108" s="80">
        <v>-8680.2325350797273</v>
      </c>
      <c r="AB108" s="85"/>
      <c r="AC108" s="48" t="s">
        <v>99</v>
      </c>
    </row>
    <row r="109" spans="1:29" s="46" customFormat="1" x14ac:dyDescent="0.2">
      <c r="A109" s="48">
        <v>2015</v>
      </c>
      <c r="B109" s="48" t="s">
        <v>98</v>
      </c>
      <c r="C109" s="48">
        <v>169</v>
      </c>
      <c r="D109" s="48" t="s">
        <v>25</v>
      </c>
      <c r="E109" s="55">
        <v>41795</v>
      </c>
      <c r="F109" s="55">
        <v>42027</v>
      </c>
      <c r="G109" s="55">
        <v>42031</v>
      </c>
      <c r="H109" s="48" t="s">
        <v>32</v>
      </c>
      <c r="I109" s="48" t="s">
        <v>27</v>
      </c>
      <c r="J109" s="48" t="s">
        <v>28</v>
      </c>
      <c r="K109" s="60">
        <v>2651515.15151515</v>
      </c>
      <c r="L109" s="48" t="s">
        <v>32</v>
      </c>
      <c r="M109" s="48" t="s">
        <v>31</v>
      </c>
      <c r="N109" s="48" t="s">
        <v>56</v>
      </c>
      <c r="O109" s="80">
        <v>-3500000</v>
      </c>
      <c r="P109" s="48" t="s">
        <v>57</v>
      </c>
      <c r="Q109" s="68">
        <v>1.32</v>
      </c>
      <c r="R109" s="68">
        <f>Q108</f>
        <v>1.29</v>
      </c>
      <c r="S109" s="60"/>
      <c r="T109" s="60">
        <v>0</v>
      </c>
      <c r="U109" s="48"/>
      <c r="V109" s="68">
        <v>1.3657999999999999</v>
      </c>
      <c r="W109" s="68">
        <v>1.3671415206308601</v>
      </c>
      <c r="X109" s="80">
        <v>-7230.2175005558638</v>
      </c>
      <c r="Y109" s="91"/>
      <c r="Z109" s="60">
        <v>0</v>
      </c>
      <c r="AA109" s="80">
        <v>-7230.2175005558638</v>
      </c>
      <c r="AB109" s="85"/>
      <c r="AC109" s="48" t="s">
        <v>131</v>
      </c>
    </row>
    <row r="110" spans="1:29" s="46" customFormat="1" x14ac:dyDescent="0.2">
      <c r="A110" s="48">
        <v>2015</v>
      </c>
      <c r="B110" s="48" t="s">
        <v>100</v>
      </c>
      <c r="C110" s="48">
        <v>176</v>
      </c>
      <c r="D110" s="48" t="s">
        <v>25</v>
      </c>
      <c r="E110" s="55">
        <v>41795</v>
      </c>
      <c r="F110" s="55">
        <v>42027</v>
      </c>
      <c r="G110" s="55">
        <v>42031</v>
      </c>
      <c r="H110" s="48" t="s">
        <v>26</v>
      </c>
      <c r="I110" s="48" t="s">
        <v>31</v>
      </c>
      <c r="J110" s="48" t="s">
        <v>28</v>
      </c>
      <c r="K110" s="60">
        <v>2592592.59259259</v>
      </c>
      <c r="L110" s="48" t="s">
        <v>26</v>
      </c>
      <c r="M110" s="48" t="s">
        <v>27</v>
      </c>
      <c r="N110" s="48" t="s">
        <v>56</v>
      </c>
      <c r="O110" s="80">
        <v>-3500000</v>
      </c>
      <c r="P110" s="48" t="s">
        <v>57</v>
      </c>
      <c r="Q110" s="68">
        <v>1.35</v>
      </c>
      <c r="R110" s="68"/>
      <c r="S110" s="60"/>
      <c r="T110" s="60">
        <v>0</v>
      </c>
      <c r="U110" s="48"/>
      <c r="V110" s="68">
        <v>1.3657999999999999</v>
      </c>
      <c r="W110" s="68">
        <v>1.3671415206308601</v>
      </c>
      <c r="X110" s="60">
        <v>62980.654832775988</v>
      </c>
      <c r="Y110" s="91">
        <v>47070.204797140395</v>
      </c>
      <c r="Z110" s="60">
        <v>32506.495298916474</v>
      </c>
      <c r="AA110" s="60">
        <v>30474.159533859514</v>
      </c>
      <c r="AB110" s="85"/>
      <c r="AC110" s="48" t="s">
        <v>101</v>
      </c>
    </row>
    <row r="111" spans="1:29" s="46" customFormat="1" x14ac:dyDescent="0.2">
      <c r="A111" s="48">
        <v>2015</v>
      </c>
      <c r="B111" s="48" t="s">
        <v>100</v>
      </c>
      <c r="C111" s="48">
        <v>177</v>
      </c>
      <c r="D111" s="48" t="s">
        <v>25</v>
      </c>
      <c r="E111" s="55">
        <v>41795</v>
      </c>
      <c r="F111" s="55">
        <v>42027</v>
      </c>
      <c r="G111" s="55">
        <v>42031</v>
      </c>
      <c r="H111" s="48" t="s">
        <v>32</v>
      </c>
      <c r="I111" s="48" t="s">
        <v>27</v>
      </c>
      <c r="J111" s="48" t="s">
        <v>28</v>
      </c>
      <c r="K111" s="60">
        <v>2713178.29457364</v>
      </c>
      <c r="L111" s="48" t="s">
        <v>32</v>
      </c>
      <c r="M111" s="48" t="s">
        <v>31</v>
      </c>
      <c r="N111" s="48" t="s">
        <v>56</v>
      </c>
      <c r="O111" s="80">
        <v>-3500000</v>
      </c>
      <c r="P111" s="48" t="s">
        <v>57</v>
      </c>
      <c r="Q111" s="68">
        <v>1.29</v>
      </c>
      <c r="R111" s="68"/>
      <c r="S111" s="60"/>
      <c r="T111" s="60">
        <v>0</v>
      </c>
      <c r="U111" s="48"/>
      <c r="V111" s="68">
        <v>1.3657999999999999</v>
      </c>
      <c r="W111" s="68">
        <v>1.3671415206308601</v>
      </c>
      <c r="X111" s="80">
        <v>-8680.2325350797273</v>
      </c>
      <c r="Y111" s="91"/>
      <c r="Z111" s="60">
        <v>0</v>
      </c>
      <c r="AA111" s="80">
        <v>-8680.2325350797273</v>
      </c>
      <c r="AB111" s="85"/>
      <c r="AC111" s="48" t="s">
        <v>102</v>
      </c>
    </row>
    <row r="112" spans="1:29" s="46" customFormat="1" x14ac:dyDescent="0.2">
      <c r="A112" s="48">
        <v>2015</v>
      </c>
      <c r="B112" s="48" t="s">
        <v>100</v>
      </c>
      <c r="C112" s="48">
        <v>178</v>
      </c>
      <c r="D112" s="48" t="s">
        <v>25</v>
      </c>
      <c r="E112" s="55">
        <v>41795</v>
      </c>
      <c r="F112" s="55">
        <v>42027</v>
      </c>
      <c r="G112" s="55">
        <v>42031</v>
      </c>
      <c r="H112" s="48" t="s">
        <v>32</v>
      </c>
      <c r="I112" s="48" t="s">
        <v>27</v>
      </c>
      <c r="J112" s="48" t="s">
        <v>28</v>
      </c>
      <c r="K112" s="60">
        <v>2651515.15151515</v>
      </c>
      <c r="L112" s="48" t="s">
        <v>32</v>
      </c>
      <c r="M112" s="48" t="s">
        <v>31</v>
      </c>
      <c r="N112" s="48" t="s">
        <v>56</v>
      </c>
      <c r="O112" s="80">
        <v>-3500000</v>
      </c>
      <c r="P112" s="48" t="s">
        <v>57</v>
      </c>
      <c r="Q112" s="68">
        <v>1.32</v>
      </c>
      <c r="R112" s="68">
        <f>Q111</f>
        <v>1.29</v>
      </c>
      <c r="S112" s="60"/>
      <c r="T112" s="60">
        <v>0</v>
      </c>
      <c r="U112" s="48"/>
      <c r="V112" s="68">
        <v>1.3657999999999999</v>
      </c>
      <c r="W112" s="68">
        <v>1.3671415206308601</v>
      </c>
      <c r="X112" s="80">
        <v>-7230.2175005558638</v>
      </c>
      <c r="Y112" s="91"/>
      <c r="Z112" s="60">
        <v>0</v>
      </c>
      <c r="AA112" s="80">
        <v>-7230.2175005558638</v>
      </c>
      <c r="AB112" s="85"/>
      <c r="AC112" s="48" t="s">
        <v>130</v>
      </c>
    </row>
    <row r="113" spans="1:29" s="46" customFormat="1" x14ac:dyDescent="0.2">
      <c r="A113" s="48">
        <v>2015</v>
      </c>
      <c r="B113" s="48" t="s">
        <v>103</v>
      </c>
      <c r="C113" s="48">
        <v>185</v>
      </c>
      <c r="D113" s="48" t="s">
        <v>25</v>
      </c>
      <c r="E113" s="55">
        <v>41795</v>
      </c>
      <c r="F113" s="55">
        <v>42027</v>
      </c>
      <c r="G113" s="55">
        <v>42031</v>
      </c>
      <c r="H113" s="48" t="s">
        <v>26</v>
      </c>
      <c r="I113" s="48" t="s">
        <v>31</v>
      </c>
      <c r="J113" s="48" t="s">
        <v>28</v>
      </c>
      <c r="K113" s="60">
        <v>5555555.5555555597</v>
      </c>
      <c r="L113" s="48" t="s">
        <v>26</v>
      </c>
      <c r="M113" s="48" t="s">
        <v>27</v>
      </c>
      <c r="N113" s="48" t="s">
        <v>56</v>
      </c>
      <c r="O113" s="80">
        <v>-7500000</v>
      </c>
      <c r="P113" s="48" t="s">
        <v>57</v>
      </c>
      <c r="Q113" s="68">
        <v>1.35</v>
      </c>
      <c r="R113" s="68"/>
      <c r="S113" s="60"/>
      <c r="T113" s="60">
        <v>0</v>
      </c>
      <c r="U113" s="48"/>
      <c r="V113" s="68">
        <v>1.3657999999999999</v>
      </c>
      <c r="W113" s="68">
        <v>1.3671415206308601</v>
      </c>
      <c r="X113" s="60">
        <v>134958.5460702345</v>
      </c>
      <c r="Y113" s="91">
        <v>100864.72456530108</v>
      </c>
      <c r="Z113" s="60">
        <v>69656.775640535168</v>
      </c>
      <c r="AA113" s="60">
        <v>65301.770429699332</v>
      </c>
      <c r="AB113" s="85"/>
      <c r="AC113" s="48" t="s">
        <v>104</v>
      </c>
    </row>
    <row r="114" spans="1:29" s="46" customFormat="1" x14ac:dyDescent="0.2">
      <c r="A114" s="48">
        <v>2015</v>
      </c>
      <c r="B114" s="48" t="s">
        <v>103</v>
      </c>
      <c r="C114" s="48">
        <v>186</v>
      </c>
      <c r="D114" s="48" t="s">
        <v>25</v>
      </c>
      <c r="E114" s="55">
        <v>41795</v>
      </c>
      <c r="F114" s="55">
        <v>42027</v>
      </c>
      <c r="G114" s="55">
        <v>42031</v>
      </c>
      <c r="H114" s="48" t="s">
        <v>32</v>
      </c>
      <c r="I114" s="48" t="s">
        <v>27</v>
      </c>
      <c r="J114" s="48" t="s">
        <v>28</v>
      </c>
      <c r="K114" s="60">
        <v>5813953.4883720903</v>
      </c>
      <c r="L114" s="48" t="s">
        <v>32</v>
      </c>
      <c r="M114" s="48" t="s">
        <v>31</v>
      </c>
      <c r="N114" s="48" t="s">
        <v>56</v>
      </c>
      <c r="O114" s="80">
        <v>-7500000</v>
      </c>
      <c r="P114" s="48" t="s">
        <v>57</v>
      </c>
      <c r="Q114" s="68">
        <v>1.29</v>
      </c>
      <c r="R114" s="68"/>
      <c r="S114" s="60"/>
      <c r="T114" s="60">
        <v>0</v>
      </c>
      <c r="U114" s="48"/>
      <c r="V114" s="68">
        <v>1.3657999999999999</v>
      </c>
      <c r="W114" s="68">
        <v>1.3671415206308601</v>
      </c>
      <c r="X114" s="80">
        <v>-18600.498289456573</v>
      </c>
      <c r="Y114" s="91"/>
      <c r="Z114" s="60">
        <v>0</v>
      </c>
      <c r="AA114" s="80">
        <v>-18600.498289456573</v>
      </c>
      <c r="AB114" s="85"/>
      <c r="AC114" s="48" t="s">
        <v>104</v>
      </c>
    </row>
    <row r="115" spans="1:29" s="46" customFormat="1" x14ac:dyDescent="0.2">
      <c r="A115" s="48">
        <v>2015</v>
      </c>
      <c r="B115" s="48" t="s">
        <v>103</v>
      </c>
      <c r="C115" s="48">
        <v>187</v>
      </c>
      <c r="D115" s="48" t="s">
        <v>25</v>
      </c>
      <c r="E115" s="55">
        <v>41795</v>
      </c>
      <c r="F115" s="55">
        <v>42027</v>
      </c>
      <c r="G115" s="55">
        <v>42031</v>
      </c>
      <c r="H115" s="48" t="s">
        <v>32</v>
      </c>
      <c r="I115" s="48" t="s">
        <v>27</v>
      </c>
      <c r="J115" s="48" t="s">
        <v>28</v>
      </c>
      <c r="K115" s="60">
        <v>5681818.1818181798</v>
      </c>
      <c r="L115" s="48" t="s">
        <v>32</v>
      </c>
      <c r="M115" s="48" t="s">
        <v>31</v>
      </c>
      <c r="N115" s="48" t="s">
        <v>56</v>
      </c>
      <c r="O115" s="80">
        <v>-7500000</v>
      </c>
      <c r="P115" s="48" t="s">
        <v>57</v>
      </c>
      <c r="Q115" s="68">
        <v>1.32</v>
      </c>
      <c r="R115" s="68">
        <f>Q114</f>
        <v>1.29</v>
      </c>
      <c r="S115" s="60"/>
      <c r="T115" s="60">
        <v>0</v>
      </c>
      <c r="U115" s="48"/>
      <c r="V115" s="68">
        <v>1.3657999999999999</v>
      </c>
      <c r="W115" s="68">
        <v>1.3671415206308601</v>
      </c>
      <c r="X115" s="80">
        <v>-15493.323215476854</v>
      </c>
      <c r="Y115" s="91"/>
      <c r="Z115" s="60">
        <v>0</v>
      </c>
      <c r="AA115" s="80">
        <v>-15493.323215476854</v>
      </c>
      <c r="AB115" s="85"/>
      <c r="AC115" s="48" t="s">
        <v>129</v>
      </c>
    </row>
    <row r="116" spans="1:29" s="46" customFormat="1" x14ac:dyDescent="0.2">
      <c r="A116" s="48">
        <v>2015</v>
      </c>
      <c r="B116" s="48" t="s">
        <v>105</v>
      </c>
      <c r="C116" s="48">
        <v>158</v>
      </c>
      <c r="D116" s="48" t="s">
        <v>65</v>
      </c>
      <c r="E116" s="55">
        <v>41794</v>
      </c>
      <c r="F116" s="55">
        <v>42058</v>
      </c>
      <c r="G116" s="55">
        <v>42060</v>
      </c>
      <c r="H116" s="48" t="s">
        <v>26</v>
      </c>
      <c r="I116" s="48" t="s">
        <v>31</v>
      </c>
      <c r="J116" s="48" t="s">
        <v>28</v>
      </c>
      <c r="K116" s="60">
        <v>14074074.074074101</v>
      </c>
      <c r="L116" s="48" t="s">
        <v>26</v>
      </c>
      <c r="M116" s="48" t="s">
        <v>27</v>
      </c>
      <c r="N116" s="48" t="s">
        <v>56</v>
      </c>
      <c r="O116" s="80">
        <v>-19000000</v>
      </c>
      <c r="P116" s="48" t="s">
        <v>57</v>
      </c>
      <c r="Q116" s="68">
        <v>1.35</v>
      </c>
      <c r="R116" s="68"/>
      <c r="S116" s="60"/>
      <c r="T116" s="60">
        <v>0</v>
      </c>
      <c r="U116" s="48"/>
      <c r="V116" s="68">
        <v>1.3657999999999999</v>
      </c>
      <c r="W116" s="68">
        <v>1.3672952300099881</v>
      </c>
      <c r="X116" s="60">
        <v>365743.25019569916</v>
      </c>
      <c r="Y116" s="91">
        <v>228188.08328731105</v>
      </c>
      <c r="Z116" s="60">
        <v>178026.18113934435</v>
      </c>
      <c r="AA116" s="60">
        <v>187717.06905635481</v>
      </c>
      <c r="AB116" s="85"/>
      <c r="AC116" s="48" t="s">
        <v>96</v>
      </c>
    </row>
    <row r="117" spans="1:29" s="46" customFormat="1" x14ac:dyDescent="0.2">
      <c r="A117" s="48">
        <v>2015</v>
      </c>
      <c r="B117" s="48" t="s">
        <v>105</v>
      </c>
      <c r="C117" s="48">
        <v>159</v>
      </c>
      <c r="D117" s="48" t="s">
        <v>65</v>
      </c>
      <c r="E117" s="55">
        <v>41794</v>
      </c>
      <c r="F117" s="55">
        <v>42058</v>
      </c>
      <c r="G117" s="55">
        <v>42060</v>
      </c>
      <c r="H117" s="48" t="s">
        <v>32</v>
      </c>
      <c r="I117" s="48" t="s">
        <v>27</v>
      </c>
      <c r="J117" s="48" t="s">
        <v>28</v>
      </c>
      <c r="K117" s="60">
        <v>14671814.671814701</v>
      </c>
      <c r="L117" s="48" t="s">
        <v>32</v>
      </c>
      <c r="M117" s="48" t="s">
        <v>31</v>
      </c>
      <c r="N117" s="48" t="s">
        <v>56</v>
      </c>
      <c r="O117" s="80">
        <v>-19000000</v>
      </c>
      <c r="P117" s="48" t="s">
        <v>57</v>
      </c>
      <c r="Q117" s="68">
        <v>1.2949999999999999</v>
      </c>
      <c r="R117" s="68"/>
      <c r="S117" s="60"/>
      <c r="T117" s="60">
        <v>0</v>
      </c>
      <c r="U117" s="48"/>
      <c r="V117" s="68">
        <v>1.3657999999999999</v>
      </c>
      <c r="W117" s="68">
        <v>1.3672952300099881</v>
      </c>
      <c r="X117" s="80">
        <v>-67009.231446779799</v>
      </c>
      <c r="Y117" s="91"/>
      <c r="Z117" s="60">
        <v>0</v>
      </c>
      <c r="AA117" s="80">
        <v>-67009.231446779799</v>
      </c>
      <c r="AB117" s="85"/>
      <c r="AC117" s="48" t="s">
        <v>96</v>
      </c>
    </row>
    <row r="118" spans="1:29" s="46" customFormat="1" x14ac:dyDescent="0.2">
      <c r="A118" s="48">
        <v>2015</v>
      </c>
      <c r="B118" s="48" t="s">
        <v>105</v>
      </c>
      <c r="C118" s="48">
        <v>160</v>
      </c>
      <c r="D118" s="48" t="s">
        <v>65</v>
      </c>
      <c r="E118" s="55">
        <v>41794</v>
      </c>
      <c r="F118" s="55">
        <v>42058</v>
      </c>
      <c r="G118" s="55">
        <v>42060</v>
      </c>
      <c r="H118" s="48" t="s">
        <v>32</v>
      </c>
      <c r="I118" s="48" t="s">
        <v>27</v>
      </c>
      <c r="J118" s="48" t="s">
        <v>28</v>
      </c>
      <c r="K118" s="60">
        <v>14179104.477611899</v>
      </c>
      <c r="L118" s="48" t="s">
        <v>32</v>
      </c>
      <c r="M118" s="48" t="s">
        <v>31</v>
      </c>
      <c r="N118" s="48" t="s">
        <v>56</v>
      </c>
      <c r="O118" s="80">
        <v>-19000000</v>
      </c>
      <c r="P118" s="48" t="s">
        <v>57</v>
      </c>
      <c r="Q118" s="68">
        <v>1.34</v>
      </c>
      <c r="R118" s="68">
        <f>Q117</f>
        <v>1.2949999999999999</v>
      </c>
      <c r="S118" s="60"/>
      <c r="T118" s="60">
        <v>0</v>
      </c>
      <c r="U118" s="48"/>
      <c r="V118" s="68">
        <v>1.3657999999999999</v>
      </c>
      <c r="W118" s="68">
        <v>1.3672952300099881</v>
      </c>
      <c r="X118" s="80">
        <v>-70545.935461608315</v>
      </c>
      <c r="Y118" s="91"/>
      <c r="Z118" s="60">
        <v>0</v>
      </c>
      <c r="AA118" s="80">
        <v>-70545.935461608315</v>
      </c>
      <c r="AB118" s="85"/>
      <c r="AC118" s="48" t="s">
        <v>97</v>
      </c>
    </row>
    <row r="119" spans="1:29" s="46" customFormat="1" x14ac:dyDescent="0.2">
      <c r="A119" s="48">
        <v>2015</v>
      </c>
      <c r="B119" s="48" t="s">
        <v>106</v>
      </c>
      <c r="C119" s="48">
        <v>170</v>
      </c>
      <c r="D119" s="48" t="s">
        <v>25</v>
      </c>
      <c r="E119" s="55">
        <v>41795</v>
      </c>
      <c r="F119" s="55">
        <v>42058</v>
      </c>
      <c r="G119" s="55">
        <v>42060</v>
      </c>
      <c r="H119" s="48" t="s">
        <v>26</v>
      </c>
      <c r="I119" s="48" t="s">
        <v>31</v>
      </c>
      <c r="J119" s="48" t="s">
        <v>28</v>
      </c>
      <c r="K119" s="60">
        <v>2592592.59259259</v>
      </c>
      <c r="L119" s="48" t="s">
        <v>26</v>
      </c>
      <c r="M119" s="48" t="s">
        <v>27</v>
      </c>
      <c r="N119" s="48" t="s">
        <v>56</v>
      </c>
      <c r="O119" s="80">
        <v>-3500000</v>
      </c>
      <c r="P119" s="48" t="s">
        <v>57</v>
      </c>
      <c r="Q119" s="68">
        <v>1.35</v>
      </c>
      <c r="R119" s="68"/>
      <c r="S119" s="60"/>
      <c r="T119" s="60">
        <v>0</v>
      </c>
      <c r="U119" s="48"/>
      <c r="V119" s="68">
        <v>1.3657999999999999</v>
      </c>
      <c r="W119" s="68">
        <v>1.3672952300099881</v>
      </c>
      <c r="X119" s="60">
        <v>67373.756614997023</v>
      </c>
      <c r="Y119" s="91">
        <v>48087.006952979034</v>
      </c>
      <c r="Z119" s="60">
        <v>32794.296525668819</v>
      </c>
      <c r="AA119" s="60">
        <v>34579.460089328204</v>
      </c>
      <c r="AB119" s="85"/>
      <c r="AC119" s="48" t="s">
        <v>102</v>
      </c>
    </row>
    <row r="120" spans="1:29" s="46" customFormat="1" x14ac:dyDescent="0.2">
      <c r="A120" s="48">
        <v>2015</v>
      </c>
      <c r="B120" s="48" t="s">
        <v>106</v>
      </c>
      <c r="C120" s="48">
        <v>171</v>
      </c>
      <c r="D120" s="48" t="s">
        <v>25</v>
      </c>
      <c r="E120" s="55">
        <v>41795</v>
      </c>
      <c r="F120" s="55">
        <v>42058</v>
      </c>
      <c r="G120" s="55">
        <v>42060</v>
      </c>
      <c r="H120" s="48" t="s">
        <v>32</v>
      </c>
      <c r="I120" s="48" t="s">
        <v>27</v>
      </c>
      <c r="J120" s="48" t="s">
        <v>28</v>
      </c>
      <c r="K120" s="60">
        <v>2713178.29457364</v>
      </c>
      <c r="L120" s="48" t="s">
        <v>32</v>
      </c>
      <c r="M120" s="48" t="s">
        <v>31</v>
      </c>
      <c r="N120" s="48" t="s">
        <v>56</v>
      </c>
      <c r="O120" s="80">
        <v>-3500000</v>
      </c>
      <c r="P120" s="48" t="s">
        <v>57</v>
      </c>
      <c r="Q120" s="68">
        <v>1.29</v>
      </c>
      <c r="R120" s="68"/>
      <c r="S120" s="60"/>
      <c r="T120" s="60">
        <v>0</v>
      </c>
      <c r="U120" s="48"/>
      <c r="V120" s="68">
        <v>1.3657999999999999</v>
      </c>
      <c r="W120" s="68">
        <v>1.3672952300099881</v>
      </c>
      <c r="X120" s="80">
        <v>-11198.440132329188</v>
      </c>
      <c r="Y120" s="91"/>
      <c r="Z120" s="60">
        <v>0</v>
      </c>
      <c r="AA120" s="80">
        <v>-11198.440132329188</v>
      </c>
      <c r="AB120" s="85"/>
      <c r="AC120" s="48" t="s">
        <v>102</v>
      </c>
    </row>
    <row r="121" spans="1:29" s="46" customFormat="1" x14ac:dyDescent="0.2">
      <c r="A121" s="48">
        <v>2015</v>
      </c>
      <c r="B121" s="48" t="s">
        <v>106</v>
      </c>
      <c r="C121" s="48">
        <v>172</v>
      </c>
      <c r="D121" s="48" t="s">
        <v>25</v>
      </c>
      <c r="E121" s="55">
        <v>41795</v>
      </c>
      <c r="F121" s="55">
        <v>42058</v>
      </c>
      <c r="G121" s="55">
        <v>42060</v>
      </c>
      <c r="H121" s="48" t="s">
        <v>32</v>
      </c>
      <c r="I121" s="48" t="s">
        <v>27</v>
      </c>
      <c r="J121" s="48" t="s">
        <v>28</v>
      </c>
      <c r="K121" s="60">
        <v>2651515.15151515</v>
      </c>
      <c r="L121" s="48" t="s">
        <v>32</v>
      </c>
      <c r="M121" s="48" t="s">
        <v>31</v>
      </c>
      <c r="N121" s="48" t="s">
        <v>56</v>
      </c>
      <c r="O121" s="80">
        <v>-3500000</v>
      </c>
      <c r="P121" s="48" t="s">
        <v>57</v>
      </c>
      <c r="Q121" s="68">
        <v>1.32</v>
      </c>
      <c r="R121" s="68">
        <f>Q120</f>
        <v>1.29</v>
      </c>
      <c r="S121" s="60"/>
      <c r="T121" s="60">
        <v>0</v>
      </c>
      <c r="U121" s="48"/>
      <c r="V121" s="68">
        <v>1.3657999999999999</v>
      </c>
      <c r="W121" s="68">
        <v>1.3672952300099881</v>
      </c>
      <c r="X121" s="80">
        <v>-8088.309529688805</v>
      </c>
      <c r="Y121" s="91"/>
      <c r="Z121" s="60">
        <v>0</v>
      </c>
      <c r="AA121" s="80">
        <v>-8088.309529688805</v>
      </c>
      <c r="AB121" s="85"/>
      <c r="AC121" s="48" t="s">
        <v>130</v>
      </c>
    </row>
    <row r="122" spans="1:29" s="46" customFormat="1" x14ac:dyDescent="0.2">
      <c r="A122" s="48">
        <v>2015</v>
      </c>
      <c r="B122" s="48" t="s">
        <v>107</v>
      </c>
      <c r="C122" s="48">
        <v>179</v>
      </c>
      <c r="D122" s="48" t="s">
        <v>25</v>
      </c>
      <c r="E122" s="55">
        <v>41795</v>
      </c>
      <c r="F122" s="55">
        <v>42058</v>
      </c>
      <c r="G122" s="55">
        <v>42060</v>
      </c>
      <c r="H122" s="48" t="s">
        <v>26</v>
      </c>
      <c r="I122" s="48" t="s">
        <v>31</v>
      </c>
      <c r="J122" s="48" t="s">
        <v>28</v>
      </c>
      <c r="K122" s="60">
        <v>2592592.59259259</v>
      </c>
      <c r="L122" s="48" t="s">
        <v>26</v>
      </c>
      <c r="M122" s="48" t="s">
        <v>27</v>
      </c>
      <c r="N122" s="48" t="s">
        <v>56</v>
      </c>
      <c r="O122" s="80">
        <v>-3500000</v>
      </c>
      <c r="P122" s="48" t="s">
        <v>57</v>
      </c>
      <c r="Q122" s="68">
        <v>1.35</v>
      </c>
      <c r="R122" s="68"/>
      <c r="S122" s="60"/>
      <c r="T122" s="60">
        <v>0</v>
      </c>
      <c r="U122" s="48"/>
      <c r="V122" s="68">
        <v>1.3657999999999999</v>
      </c>
      <c r="W122" s="68">
        <v>1.3672952300099881</v>
      </c>
      <c r="X122" s="60">
        <v>67373.756614997023</v>
      </c>
      <c r="Y122" s="91">
        <v>48087.006952979034</v>
      </c>
      <c r="Z122" s="60">
        <v>32794.296525668819</v>
      </c>
      <c r="AA122" s="60">
        <v>34579.460089328204</v>
      </c>
      <c r="AB122" s="85"/>
      <c r="AC122" s="48" t="s">
        <v>99</v>
      </c>
    </row>
    <row r="123" spans="1:29" s="46" customFormat="1" x14ac:dyDescent="0.2">
      <c r="A123" s="48">
        <v>2015</v>
      </c>
      <c r="B123" s="48" t="s">
        <v>107</v>
      </c>
      <c r="C123" s="48">
        <v>180</v>
      </c>
      <c r="D123" s="48" t="s">
        <v>25</v>
      </c>
      <c r="E123" s="55">
        <v>41795</v>
      </c>
      <c r="F123" s="55">
        <v>42058</v>
      </c>
      <c r="G123" s="55">
        <v>42060</v>
      </c>
      <c r="H123" s="48" t="s">
        <v>32</v>
      </c>
      <c r="I123" s="48" t="s">
        <v>27</v>
      </c>
      <c r="J123" s="48" t="s">
        <v>28</v>
      </c>
      <c r="K123" s="60">
        <v>2713178.29457364</v>
      </c>
      <c r="L123" s="48" t="s">
        <v>32</v>
      </c>
      <c r="M123" s="48" t="s">
        <v>31</v>
      </c>
      <c r="N123" s="48" t="s">
        <v>56</v>
      </c>
      <c r="O123" s="80">
        <v>-3500000</v>
      </c>
      <c r="P123" s="48" t="s">
        <v>57</v>
      </c>
      <c r="Q123" s="68">
        <v>1.29</v>
      </c>
      <c r="R123" s="68"/>
      <c r="S123" s="60"/>
      <c r="T123" s="60">
        <v>0</v>
      </c>
      <c r="U123" s="48"/>
      <c r="V123" s="68">
        <v>1.3657999999999999</v>
      </c>
      <c r="W123" s="68">
        <v>1.3672952300099881</v>
      </c>
      <c r="X123" s="80">
        <v>-11198.440132329188</v>
      </c>
      <c r="Y123" s="91"/>
      <c r="Z123" s="60">
        <v>0</v>
      </c>
      <c r="AA123" s="80">
        <v>-11198.440132329188</v>
      </c>
      <c r="AB123" s="85"/>
      <c r="AC123" s="48" t="s">
        <v>99</v>
      </c>
    </row>
    <row r="124" spans="1:29" s="46" customFormat="1" x14ac:dyDescent="0.2">
      <c r="A124" s="48">
        <v>2015</v>
      </c>
      <c r="B124" s="48" t="s">
        <v>107</v>
      </c>
      <c r="C124" s="48">
        <v>181</v>
      </c>
      <c r="D124" s="48" t="s">
        <v>25</v>
      </c>
      <c r="E124" s="55">
        <v>41795</v>
      </c>
      <c r="F124" s="55">
        <v>42058</v>
      </c>
      <c r="G124" s="55">
        <v>42060</v>
      </c>
      <c r="H124" s="48" t="s">
        <v>32</v>
      </c>
      <c r="I124" s="48" t="s">
        <v>27</v>
      </c>
      <c r="J124" s="48" t="s">
        <v>28</v>
      </c>
      <c r="K124" s="60">
        <v>2651515.15151515</v>
      </c>
      <c r="L124" s="48" t="s">
        <v>32</v>
      </c>
      <c r="M124" s="48" t="s">
        <v>31</v>
      </c>
      <c r="N124" s="48" t="s">
        <v>56</v>
      </c>
      <c r="O124" s="80">
        <v>-3500000</v>
      </c>
      <c r="P124" s="48" t="s">
        <v>57</v>
      </c>
      <c r="Q124" s="68">
        <v>1.32</v>
      </c>
      <c r="R124" s="68">
        <f>Q123</f>
        <v>1.29</v>
      </c>
      <c r="S124" s="60"/>
      <c r="T124" s="60">
        <v>0</v>
      </c>
      <c r="U124" s="48"/>
      <c r="V124" s="68">
        <v>1.3657999999999999</v>
      </c>
      <c r="W124" s="68">
        <v>1.3672952300099881</v>
      </c>
      <c r="X124" s="80">
        <v>-8088.309529688805</v>
      </c>
      <c r="Y124" s="91"/>
      <c r="Z124" s="60">
        <v>0</v>
      </c>
      <c r="AA124" s="80">
        <v>-8088.309529688805</v>
      </c>
      <c r="AB124" s="85"/>
      <c r="AC124" s="48" t="s">
        <v>131</v>
      </c>
    </row>
    <row r="125" spans="1:29" s="46" customFormat="1" x14ac:dyDescent="0.2">
      <c r="A125" s="48">
        <v>2015</v>
      </c>
      <c r="B125" s="48" t="s">
        <v>108</v>
      </c>
      <c r="C125" s="48">
        <v>188</v>
      </c>
      <c r="D125" s="48" t="s">
        <v>25</v>
      </c>
      <c r="E125" s="55">
        <v>41795</v>
      </c>
      <c r="F125" s="55">
        <v>42058</v>
      </c>
      <c r="G125" s="55">
        <v>42060</v>
      </c>
      <c r="H125" s="48" t="s">
        <v>26</v>
      </c>
      <c r="I125" s="48" t="s">
        <v>31</v>
      </c>
      <c r="J125" s="48" t="s">
        <v>28</v>
      </c>
      <c r="K125" s="60">
        <v>5555555.5555555597</v>
      </c>
      <c r="L125" s="48" t="s">
        <v>26</v>
      </c>
      <c r="M125" s="48" t="s">
        <v>27</v>
      </c>
      <c r="N125" s="48" t="s">
        <v>56</v>
      </c>
      <c r="O125" s="80">
        <v>-7500000</v>
      </c>
      <c r="P125" s="48" t="s">
        <v>57</v>
      </c>
      <c r="Q125" s="68">
        <v>1.35</v>
      </c>
      <c r="R125" s="68"/>
      <c r="S125" s="60"/>
      <c r="T125" s="60">
        <v>0</v>
      </c>
      <c r="U125" s="48"/>
      <c r="V125" s="68">
        <v>1.3657999999999999</v>
      </c>
      <c r="W125" s="68">
        <v>1.3672952300099881</v>
      </c>
      <c r="X125" s="60">
        <v>144372.3356035653</v>
      </c>
      <c r="Y125" s="91">
        <v>103043.58632781243</v>
      </c>
      <c r="Z125" s="60">
        <v>70273.492555004545</v>
      </c>
      <c r="AA125" s="60">
        <v>74098.843048560753</v>
      </c>
      <c r="AB125" s="85"/>
      <c r="AC125" s="48" t="s">
        <v>104</v>
      </c>
    </row>
    <row r="126" spans="1:29" s="46" customFormat="1" x14ac:dyDescent="0.2">
      <c r="A126" s="48">
        <v>2015</v>
      </c>
      <c r="B126" s="48" t="s">
        <v>108</v>
      </c>
      <c r="C126" s="48">
        <v>189</v>
      </c>
      <c r="D126" s="48" t="s">
        <v>25</v>
      </c>
      <c r="E126" s="55">
        <v>41795</v>
      </c>
      <c r="F126" s="55">
        <v>42058</v>
      </c>
      <c r="G126" s="55">
        <v>42060</v>
      </c>
      <c r="H126" s="48" t="s">
        <v>32</v>
      </c>
      <c r="I126" s="48" t="s">
        <v>27</v>
      </c>
      <c r="J126" s="48" t="s">
        <v>28</v>
      </c>
      <c r="K126" s="60">
        <v>5813953.4883720903</v>
      </c>
      <c r="L126" s="48" t="s">
        <v>32</v>
      </c>
      <c r="M126" s="48" t="s">
        <v>31</v>
      </c>
      <c r="N126" s="48" t="s">
        <v>56</v>
      </c>
      <c r="O126" s="80">
        <v>-7500000</v>
      </c>
      <c r="P126" s="48" t="s">
        <v>57</v>
      </c>
      <c r="Q126" s="68">
        <v>1.29</v>
      </c>
      <c r="R126" s="68"/>
      <c r="S126" s="60"/>
      <c r="T126" s="60">
        <v>0</v>
      </c>
      <c r="U126" s="48"/>
      <c r="V126" s="68">
        <v>1.3657999999999999</v>
      </c>
      <c r="W126" s="68">
        <v>1.3672952300099881</v>
      </c>
      <c r="X126" s="80">
        <v>-23996.657426419704</v>
      </c>
      <c r="Y126" s="91"/>
      <c r="Z126" s="60">
        <v>0</v>
      </c>
      <c r="AA126" s="80">
        <v>-23996.657426419704</v>
      </c>
      <c r="AB126" s="85"/>
      <c r="AC126" s="48" t="s">
        <v>104</v>
      </c>
    </row>
    <row r="127" spans="1:29" s="46" customFormat="1" x14ac:dyDescent="0.2">
      <c r="A127" s="48">
        <v>2015</v>
      </c>
      <c r="B127" s="48" t="s">
        <v>108</v>
      </c>
      <c r="C127" s="48">
        <v>190</v>
      </c>
      <c r="D127" s="48" t="s">
        <v>25</v>
      </c>
      <c r="E127" s="55">
        <v>41795</v>
      </c>
      <c r="F127" s="55">
        <v>42058</v>
      </c>
      <c r="G127" s="55">
        <v>42060</v>
      </c>
      <c r="H127" s="48" t="s">
        <v>32</v>
      </c>
      <c r="I127" s="48" t="s">
        <v>27</v>
      </c>
      <c r="J127" s="48" t="s">
        <v>28</v>
      </c>
      <c r="K127" s="60">
        <v>5681818.1818181798</v>
      </c>
      <c r="L127" s="48" t="s">
        <v>32</v>
      </c>
      <c r="M127" s="48" t="s">
        <v>31</v>
      </c>
      <c r="N127" s="48" t="s">
        <v>56</v>
      </c>
      <c r="O127" s="80">
        <v>-7500000</v>
      </c>
      <c r="P127" s="48" t="s">
        <v>57</v>
      </c>
      <c r="Q127" s="68">
        <v>1.32</v>
      </c>
      <c r="R127" s="68">
        <f>Q126</f>
        <v>1.29</v>
      </c>
      <c r="S127" s="60"/>
      <c r="T127" s="60">
        <v>0</v>
      </c>
      <c r="U127" s="48"/>
      <c r="V127" s="68">
        <v>1.3657999999999999</v>
      </c>
      <c r="W127" s="68">
        <v>1.3672952300099881</v>
      </c>
      <c r="X127" s="80">
        <v>-17332.091849333156</v>
      </c>
      <c r="Y127" s="91"/>
      <c r="Z127" s="60">
        <v>0</v>
      </c>
      <c r="AA127" s="80">
        <v>-17332.091849333156</v>
      </c>
      <c r="AB127" s="85"/>
      <c r="AC127" s="48" t="s">
        <v>129</v>
      </c>
    </row>
    <row r="128" spans="1:29" s="46" customFormat="1" x14ac:dyDescent="0.2">
      <c r="A128" s="48">
        <v>2015</v>
      </c>
      <c r="B128" s="48" t="s">
        <v>109</v>
      </c>
      <c r="C128" s="48">
        <v>161</v>
      </c>
      <c r="D128" s="48" t="s">
        <v>65</v>
      </c>
      <c r="E128" s="55">
        <v>41794</v>
      </c>
      <c r="F128" s="55">
        <v>42087</v>
      </c>
      <c r="G128" s="55">
        <v>42089</v>
      </c>
      <c r="H128" s="48" t="s">
        <v>26</v>
      </c>
      <c r="I128" s="48" t="s">
        <v>31</v>
      </c>
      <c r="J128" s="48" t="s">
        <v>28</v>
      </c>
      <c r="K128" s="60">
        <v>8888888.8888888899</v>
      </c>
      <c r="L128" s="48" t="s">
        <v>26</v>
      </c>
      <c r="M128" s="48" t="s">
        <v>27</v>
      </c>
      <c r="N128" s="48" t="s">
        <v>56</v>
      </c>
      <c r="O128" s="80">
        <v>-12000000</v>
      </c>
      <c r="P128" s="48" t="s">
        <v>57</v>
      </c>
      <c r="Q128" s="68">
        <v>1.35</v>
      </c>
      <c r="R128" s="68"/>
      <c r="S128" s="60"/>
      <c r="T128" s="60">
        <v>0</v>
      </c>
      <c r="U128" s="48"/>
      <c r="V128" s="68">
        <v>1.3657999999999999</v>
      </c>
      <c r="W128" s="68">
        <v>1.3674530715879296</v>
      </c>
      <c r="X128" s="60">
        <v>244102.49781271085</v>
      </c>
      <c r="Y128" s="91">
        <v>145175.6485388799</v>
      </c>
      <c r="Z128" s="60">
        <v>113450.63120504469</v>
      </c>
      <c r="AA128" s="60">
        <v>130651.86660766616</v>
      </c>
      <c r="AB128" s="85"/>
      <c r="AC128" s="48" t="s">
        <v>96</v>
      </c>
    </row>
    <row r="129" spans="1:29" s="46" customFormat="1" x14ac:dyDescent="0.2">
      <c r="A129" s="48">
        <v>2015</v>
      </c>
      <c r="B129" s="48" t="s">
        <v>109</v>
      </c>
      <c r="C129" s="48">
        <v>162</v>
      </c>
      <c r="D129" s="48" t="s">
        <v>65</v>
      </c>
      <c r="E129" s="55">
        <v>41794</v>
      </c>
      <c r="F129" s="55">
        <v>42087</v>
      </c>
      <c r="G129" s="55">
        <v>42089</v>
      </c>
      <c r="H129" s="48" t="s">
        <v>32</v>
      </c>
      <c r="I129" s="48" t="s">
        <v>27</v>
      </c>
      <c r="J129" s="48" t="s">
        <v>28</v>
      </c>
      <c r="K129" s="60">
        <v>9266409.2664092705</v>
      </c>
      <c r="L129" s="48" t="s">
        <v>32</v>
      </c>
      <c r="M129" s="48" t="s">
        <v>31</v>
      </c>
      <c r="N129" s="48" t="s">
        <v>56</v>
      </c>
      <c r="O129" s="80">
        <v>-12000000</v>
      </c>
      <c r="P129" s="48" t="s">
        <v>57</v>
      </c>
      <c r="Q129" s="68">
        <v>1.2949999999999999</v>
      </c>
      <c r="R129" s="68"/>
      <c r="S129" s="60"/>
      <c r="T129" s="60">
        <v>0</v>
      </c>
      <c r="U129" s="48"/>
      <c r="V129" s="68">
        <v>1.3657999999999999</v>
      </c>
      <c r="W129" s="68">
        <v>1.3674530715879296</v>
      </c>
      <c r="X129" s="80">
        <v>-50800.549841923341</v>
      </c>
      <c r="Y129" s="91"/>
      <c r="Z129" s="60">
        <v>0</v>
      </c>
      <c r="AA129" s="80">
        <v>-50800.549841923341</v>
      </c>
      <c r="AB129" s="85"/>
      <c r="AC129" s="48" t="s">
        <v>96</v>
      </c>
    </row>
    <row r="130" spans="1:29" s="46" customFormat="1" x14ac:dyDescent="0.2">
      <c r="A130" s="48">
        <v>2015</v>
      </c>
      <c r="B130" s="48" t="s">
        <v>109</v>
      </c>
      <c r="C130" s="48">
        <v>163</v>
      </c>
      <c r="D130" s="48" t="s">
        <v>65</v>
      </c>
      <c r="E130" s="55">
        <v>41794</v>
      </c>
      <c r="F130" s="55">
        <v>42087</v>
      </c>
      <c r="G130" s="55">
        <v>42089</v>
      </c>
      <c r="H130" s="48" t="s">
        <v>32</v>
      </c>
      <c r="I130" s="48" t="s">
        <v>27</v>
      </c>
      <c r="J130" s="48" t="s">
        <v>28</v>
      </c>
      <c r="K130" s="60">
        <v>8955223.8805970103</v>
      </c>
      <c r="L130" s="48" t="s">
        <v>32</v>
      </c>
      <c r="M130" s="48" t="s">
        <v>31</v>
      </c>
      <c r="N130" s="48" t="s">
        <v>56</v>
      </c>
      <c r="O130" s="80">
        <v>-12000000</v>
      </c>
      <c r="P130" s="48" t="s">
        <v>57</v>
      </c>
      <c r="Q130" s="68">
        <v>1.34</v>
      </c>
      <c r="R130" s="68">
        <f>Q129</f>
        <v>1.2949999999999999</v>
      </c>
      <c r="S130" s="60"/>
      <c r="T130" s="60">
        <v>0</v>
      </c>
      <c r="U130" s="48"/>
      <c r="V130" s="68">
        <v>1.3657999999999999</v>
      </c>
      <c r="W130" s="68">
        <v>1.3674530715879296</v>
      </c>
      <c r="X130" s="80">
        <v>-48126.299431907602</v>
      </c>
      <c r="Y130" s="91"/>
      <c r="Z130" s="60">
        <v>0</v>
      </c>
      <c r="AA130" s="80">
        <v>-48126.299431907602</v>
      </c>
      <c r="AB130" s="85"/>
      <c r="AC130" s="48" t="s">
        <v>97</v>
      </c>
    </row>
    <row r="131" spans="1:29" s="46" customFormat="1" x14ac:dyDescent="0.2">
      <c r="A131" s="48">
        <v>2015</v>
      </c>
      <c r="B131" s="48" t="s">
        <v>110</v>
      </c>
      <c r="C131" s="48">
        <v>164</v>
      </c>
      <c r="D131" s="48" t="s">
        <v>25</v>
      </c>
      <c r="E131" s="55">
        <v>41795</v>
      </c>
      <c r="F131" s="55">
        <v>42087</v>
      </c>
      <c r="G131" s="55">
        <v>42089</v>
      </c>
      <c r="H131" s="48" t="s">
        <v>26</v>
      </c>
      <c r="I131" s="48" t="s">
        <v>31</v>
      </c>
      <c r="J131" s="48" t="s">
        <v>28</v>
      </c>
      <c r="K131" s="60">
        <v>5925925.92592593</v>
      </c>
      <c r="L131" s="48" t="s">
        <v>26</v>
      </c>
      <c r="M131" s="48" t="s">
        <v>27</v>
      </c>
      <c r="N131" s="48" t="s">
        <v>56</v>
      </c>
      <c r="O131" s="80">
        <v>-8000000</v>
      </c>
      <c r="P131" s="48" t="s">
        <v>57</v>
      </c>
      <c r="Q131" s="68">
        <v>1.35</v>
      </c>
      <c r="R131" s="68"/>
      <c r="S131" s="60"/>
      <c r="T131" s="60">
        <v>0</v>
      </c>
      <c r="U131" s="48"/>
      <c r="V131" s="68">
        <v>1.3657999999999999</v>
      </c>
      <c r="W131" s="68">
        <v>1.3674530715879296</v>
      </c>
      <c r="X131" s="60">
        <v>162734.99854180732</v>
      </c>
      <c r="Y131" s="91">
        <v>111777.6021703024</v>
      </c>
      <c r="Z131" s="60">
        <v>75633.754136697389</v>
      </c>
      <c r="AA131" s="60">
        <v>87101.24440510993</v>
      </c>
      <c r="AB131" s="85"/>
      <c r="AC131" s="48" t="s">
        <v>111</v>
      </c>
    </row>
    <row r="132" spans="1:29" s="46" customFormat="1" x14ac:dyDescent="0.2">
      <c r="A132" s="48">
        <v>2015</v>
      </c>
      <c r="B132" s="48" t="s">
        <v>110</v>
      </c>
      <c r="C132" s="48">
        <v>165</v>
      </c>
      <c r="D132" s="48" t="s">
        <v>25</v>
      </c>
      <c r="E132" s="55">
        <v>41795</v>
      </c>
      <c r="F132" s="55">
        <v>42087</v>
      </c>
      <c r="G132" s="55">
        <v>42089</v>
      </c>
      <c r="H132" s="48" t="s">
        <v>32</v>
      </c>
      <c r="I132" s="48" t="s">
        <v>27</v>
      </c>
      <c r="J132" s="48" t="s">
        <v>28</v>
      </c>
      <c r="K132" s="60">
        <v>6201550.3875968996</v>
      </c>
      <c r="L132" s="48" t="s">
        <v>32</v>
      </c>
      <c r="M132" s="48" t="s">
        <v>31</v>
      </c>
      <c r="N132" s="48" t="s">
        <v>56</v>
      </c>
      <c r="O132" s="80">
        <v>-8000000</v>
      </c>
      <c r="P132" s="48" t="s">
        <v>57</v>
      </c>
      <c r="Q132" s="68">
        <v>1.29</v>
      </c>
      <c r="R132" s="68"/>
      <c r="S132" s="60"/>
      <c r="T132" s="60">
        <v>0</v>
      </c>
      <c r="U132" s="48"/>
      <c r="V132" s="68">
        <v>1.3657999999999999</v>
      </c>
      <c r="W132" s="68">
        <v>1.3674530715879296</v>
      </c>
      <c r="X132" s="80">
        <v>-30987.585152849053</v>
      </c>
      <c r="Y132" s="91"/>
      <c r="Z132" s="60">
        <v>0</v>
      </c>
      <c r="AA132" s="80">
        <v>-30987.585152849053</v>
      </c>
      <c r="AB132" s="85"/>
      <c r="AC132" s="48" t="s">
        <v>111</v>
      </c>
    </row>
    <row r="133" spans="1:29" s="46" customFormat="1" x14ac:dyDescent="0.2">
      <c r="A133" s="48">
        <v>2015</v>
      </c>
      <c r="B133" s="48" t="s">
        <v>110</v>
      </c>
      <c r="C133" s="48">
        <v>166</v>
      </c>
      <c r="D133" s="48" t="s">
        <v>25</v>
      </c>
      <c r="E133" s="55">
        <v>41795</v>
      </c>
      <c r="F133" s="55">
        <v>42087</v>
      </c>
      <c r="G133" s="55">
        <v>42089</v>
      </c>
      <c r="H133" s="48" t="s">
        <v>32</v>
      </c>
      <c r="I133" s="48" t="s">
        <v>27</v>
      </c>
      <c r="J133" s="48" t="s">
        <v>28</v>
      </c>
      <c r="K133" s="60">
        <v>6060606.0606060596</v>
      </c>
      <c r="L133" s="48" t="s">
        <v>32</v>
      </c>
      <c r="M133" s="48" t="s">
        <v>31</v>
      </c>
      <c r="N133" s="48" t="s">
        <v>56</v>
      </c>
      <c r="O133" s="80">
        <v>-8000000</v>
      </c>
      <c r="P133" s="48" t="s">
        <v>57</v>
      </c>
      <c r="Q133" s="68">
        <v>1.32</v>
      </c>
      <c r="R133" s="68">
        <f>Q132</f>
        <v>1.29</v>
      </c>
      <c r="S133" s="60"/>
      <c r="T133" s="60">
        <v>0</v>
      </c>
      <c r="U133" s="48"/>
      <c r="V133" s="68">
        <v>1.3657999999999999</v>
      </c>
      <c r="W133" s="68">
        <v>1.3674530715879296</v>
      </c>
      <c r="X133" s="80">
        <v>-19969.811218655865</v>
      </c>
      <c r="Y133" s="91"/>
      <c r="Z133" s="60">
        <v>0</v>
      </c>
      <c r="AA133" s="80">
        <v>-19969.811218655865</v>
      </c>
      <c r="AB133" s="85"/>
      <c r="AC133" s="48" t="s">
        <v>128</v>
      </c>
    </row>
    <row r="134" spans="1:29" s="46" customFormat="1" x14ac:dyDescent="0.2">
      <c r="A134" s="48">
        <v>2015</v>
      </c>
      <c r="B134" s="48" t="s">
        <v>112</v>
      </c>
      <c r="C134" s="48">
        <v>173</v>
      </c>
      <c r="D134" s="48" t="s">
        <v>25</v>
      </c>
      <c r="E134" s="55">
        <v>41795</v>
      </c>
      <c r="F134" s="55">
        <v>42087</v>
      </c>
      <c r="G134" s="55">
        <v>42089</v>
      </c>
      <c r="H134" s="48" t="s">
        <v>26</v>
      </c>
      <c r="I134" s="48" t="s">
        <v>31</v>
      </c>
      <c r="J134" s="48" t="s">
        <v>28</v>
      </c>
      <c r="K134" s="60">
        <v>2222222.2222222202</v>
      </c>
      <c r="L134" s="48" t="s">
        <v>26</v>
      </c>
      <c r="M134" s="48" t="s">
        <v>27</v>
      </c>
      <c r="N134" s="48" t="s">
        <v>56</v>
      </c>
      <c r="O134" s="80">
        <v>-3000000</v>
      </c>
      <c r="P134" s="48" t="s">
        <v>57</v>
      </c>
      <c r="Q134" s="68">
        <v>1.35</v>
      </c>
      <c r="R134" s="68"/>
      <c r="S134" s="60"/>
      <c r="T134" s="60">
        <v>0</v>
      </c>
      <c r="U134" s="48"/>
      <c r="V134" s="68">
        <v>1.3657999999999999</v>
      </c>
      <c r="W134" s="68">
        <v>1.3674530715879296</v>
      </c>
      <c r="X134" s="60">
        <v>61025.624453177647</v>
      </c>
      <c r="Y134" s="91">
        <v>41916.60081386329</v>
      </c>
      <c r="Z134" s="60">
        <v>28362.657801261172</v>
      </c>
      <c r="AA134" s="60">
        <v>32662.966651916475</v>
      </c>
      <c r="AB134" s="85"/>
      <c r="AC134" s="48" t="s">
        <v>99</v>
      </c>
    </row>
    <row r="135" spans="1:29" s="46" customFormat="1" x14ac:dyDescent="0.2">
      <c r="A135" s="48">
        <v>2015</v>
      </c>
      <c r="B135" s="48" t="s">
        <v>112</v>
      </c>
      <c r="C135" s="48">
        <v>174</v>
      </c>
      <c r="D135" s="48" t="s">
        <v>25</v>
      </c>
      <c r="E135" s="55">
        <v>41795</v>
      </c>
      <c r="F135" s="55">
        <v>42087</v>
      </c>
      <c r="G135" s="55">
        <v>42089</v>
      </c>
      <c r="H135" s="48" t="s">
        <v>32</v>
      </c>
      <c r="I135" s="48" t="s">
        <v>27</v>
      </c>
      <c r="J135" s="48" t="s">
        <v>28</v>
      </c>
      <c r="K135" s="60">
        <v>2325581.3953488399</v>
      </c>
      <c r="L135" s="48" t="s">
        <v>32</v>
      </c>
      <c r="M135" s="48" t="s">
        <v>31</v>
      </c>
      <c r="N135" s="48" t="s">
        <v>56</v>
      </c>
      <c r="O135" s="80">
        <v>-3000000</v>
      </c>
      <c r="P135" s="48" t="s">
        <v>57</v>
      </c>
      <c r="Q135" s="68">
        <v>1.29</v>
      </c>
      <c r="R135" s="68"/>
      <c r="S135" s="60"/>
      <c r="T135" s="60">
        <v>0</v>
      </c>
      <c r="U135" s="48"/>
      <c r="V135" s="68">
        <v>1.3657999999999999</v>
      </c>
      <c r="W135" s="68">
        <v>1.3674530715879296</v>
      </c>
      <c r="X135" s="80">
        <v>-11620.344432318409</v>
      </c>
      <c r="Y135" s="91"/>
      <c r="Z135" s="60">
        <v>0</v>
      </c>
      <c r="AA135" s="80">
        <v>-11620.344432318409</v>
      </c>
      <c r="AB135" s="85"/>
      <c r="AC135" s="48" t="s">
        <v>99</v>
      </c>
    </row>
    <row r="136" spans="1:29" s="46" customFormat="1" x14ac:dyDescent="0.2">
      <c r="A136" s="48">
        <v>2015</v>
      </c>
      <c r="B136" s="48" t="s">
        <v>112</v>
      </c>
      <c r="C136" s="48">
        <v>175</v>
      </c>
      <c r="D136" s="48" t="s">
        <v>25</v>
      </c>
      <c r="E136" s="55">
        <v>41795</v>
      </c>
      <c r="F136" s="55">
        <v>42087</v>
      </c>
      <c r="G136" s="55">
        <v>42089</v>
      </c>
      <c r="H136" s="48" t="s">
        <v>32</v>
      </c>
      <c r="I136" s="48" t="s">
        <v>27</v>
      </c>
      <c r="J136" s="48" t="s">
        <v>28</v>
      </c>
      <c r="K136" s="60">
        <v>2272727.2727272701</v>
      </c>
      <c r="L136" s="48" t="s">
        <v>32</v>
      </c>
      <c r="M136" s="48" t="s">
        <v>31</v>
      </c>
      <c r="N136" s="48" t="s">
        <v>56</v>
      </c>
      <c r="O136" s="80">
        <v>-3000000</v>
      </c>
      <c r="P136" s="48" t="s">
        <v>57</v>
      </c>
      <c r="Q136" s="68">
        <v>1.32</v>
      </c>
      <c r="R136" s="68">
        <f>Q135</f>
        <v>1.29</v>
      </c>
      <c r="S136" s="60"/>
      <c r="T136" s="60">
        <v>0</v>
      </c>
      <c r="U136" s="48"/>
      <c r="V136" s="68">
        <v>1.3657999999999999</v>
      </c>
      <c r="W136" s="68">
        <v>1.3674530715879296</v>
      </c>
      <c r="X136" s="80">
        <v>-7488.6792069959502</v>
      </c>
      <c r="Y136" s="91"/>
      <c r="Z136" s="60">
        <v>0</v>
      </c>
      <c r="AA136" s="80">
        <v>-7488.6792069959502</v>
      </c>
      <c r="AB136" s="85"/>
      <c r="AC136" s="48" t="s">
        <v>131</v>
      </c>
    </row>
    <row r="137" spans="1:29" s="46" customFormat="1" x14ac:dyDescent="0.2">
      <c r="A137" s="48">
        <v>2015</v>
      </c>
      <c r="B137" s="48" t="s">
        <v>113</v>
      </c>
      <c r="C137" s="48">
        <v>182</v>
      </c>
      <c r="D137" s="48" t="s">
        <v>25</v>
      </c>
      <c r="E137" s="55">
        <v>41795</v>
      </c>
      <c r="F137" s="55">
        <v>42087</v>
      </c>
      <c r="G137" s="55">
        <v>42089</v>
      </c>
      <c r="H137" s="48" t="s">
        <v>26</v>
      </c>
      <c r="I137" s="48" t="s">
        <v>31</v>
      </c>
      <c r="J137" s="48" t="s">
        <v>28</v>
      </c>
      <c r="K137" s="60">
        <v>2222222.2222222202</v>
      </c>
      <c r="L137" s="48" t="s">
        <v>26</v>
      </c>
      <c r="M137" s="48" t="s">
        <v>27</v>
      </c>
      <c r="N137" s="48" t="s">
        <v>56</v>
      </c>
      <c r="O137" s="80">
        <v>-3000000</v>
      </c>
      <c r="P137" s="48" t="s">
        <v>57</v>
      </c>
      <c r="Q137" s="68">
        <v>1.35</v>
      </c>
      <c r="R137" s="68"/>
      <c r="S137" s="60"/>
      <c r="T137" s="60">
        <v>0</v>
      </c>
      <c r="U137" s="48"/>
      <c r="V137" s="68">
        <v>1.3657999999999999</v>
      </c>
      <c r="W137" s="68">
        <v>1.3674530715879296</v>
      </c>
      <c r="X137" s="60">
        <v>61025.624453177647</v>
      </c>
      <c r="Y137" s="91">
        <v>41916.60081386329</v>
      </c>
      <c r="Z137" s="60">
        <v>28362.657801261172</v>
      </c>
      <c r="AA137" s="60">
        <v>32662.966651916475</v>
      </c>
      <c r="AB137" s="85"/>
      <c r="AC137" s="48" t="s">
        <v>102</v>
      </c>
    </row>
    <row r="138" spans="1:29" s="46" customFormat="1" x14ac:dyDescent="0.2">
      <c r="A138" s="48">
        <v>2015</v>
      </c>
      <c r="B138" s="48" t="s">
        <v>113</v>
      </c>
      <c r="C138" s="48">
        <v>183</v>
      </c>
      <c r="D138" s="48" t="s">
        <v>25</v>
      </c>
      <c r="E138" s="55">
        <v>41795</v>
      </c>
      <c r="F138" s="55">
        <v>42087</v>
      </c>
      <c r="G138" s="55">
        <v>42089</v>
      </c>
      <c r="H138" s="48" t="s">
        <v>32</v>
      </c>
      <c r="I138" s="48" t="s">
        <v>27</v>
      </c>
      <c r="J138" s="48" t="s">
        <v>28</v>
      </c>
      <c r="K138" s="60">
        <v>2325581.3953488399</v>
      </c>
      <c r="L138" s="48" t="s">
        <v>32</v>
      </c>
      <c r="M138" s="48" t="s">
        <v>31</v>
      </c>
      <c r="N138" s="48" t="s">
        <v>56</v>
      </c>
      <c r="O138" s="80">
        <v>-3000000</v>
      </c>
      <c r="P138" s="48" t="s">
        <v>57</v>
      </c>
      <c r="Q138" s="68">
        <v>1.29</v>
      </c>
      <c r="R138" s="68"/>
      <c r="S138" s="60"/>
      <c r="T138" s="60">
        <v>0</v>
      </c>
      <c r="U138" s="48"/>
      <c r="V138" s="68">
        <v>1.3657999999999999</v>
      </c>
      <c r="W138" s="68">
        <v>1.3674530715879296</v>
      </c>
      <c r="X138" s="80">
        <v>-11620.344432318409</v>
      </c>
      <c r="Y138" s="91"/>
      <c r="Z138" s="60">
        <v>0</v>
      </c>
      <c r="AA138" s="80">
        <v>-11620.344432318409</v>
      </c>
      <c r="AB138" s="85"/>
      <c r="AC138" s="48" t="s">
        <v>102</v>
      </c>
    </row>
    <row r="139" spans="1:29" s="46" customFormat="1" x14ac:dyDescent="0.2">
      <c r="A139" s="48">
        <v>2015</v>
      </c>
      <c r="B139" s="48" t="s">
        <v>113</v>
      </c>
      <c r="C139" s="48">
        <v>184</v>
      </c>
      <c r="D139" s="48" t="s">
        <v>25</v>
      </c>
      <c r="E139" s="55">
        <v>41795</v>
      </c>
      <c r="F139" s="55">
        <v>42087</v>
      </c>
      <c r="G139" s="55">
        <v>42089</v>
      </c>
      <c r="H139" s="48" t="s">
        <v>32</v>
      </c>
      <c r="I139" s="48" t="s">
        <v>27</v>
      </c>
      <c r="J139" s="48" t="s">
        <v>28</v>
      </c>
      <c r="K139" s="60">
        <v>2272727.2727272701</v>
      </c>
      <c r="L139" s="48" t="s">
        <v>32</v>
      </c>
      <c r="M139" s="48" t="s">
        <v>31</v>
      </c>
      <c r="N139" s="48" t="s">
        <v>56</v>
      </c>
      <c r="O139" s="80">
        <v>-3000000</v>
      </c>
      <c r="P139" s="48" t="s">
        <v>57</v>
      </c>
      <c r="Q139" s="68">
        <v>1.32</v>
      </c>
      <c r="R139" s="68">
        <f>Q138</f>
        <v>1.29</v>
      </c>
      <c r="S139" s="60"/>
      <c r="T139" s="60">
        <v>0</v>
      </c>
      <c r="U139" s="48"/>
      <c r="V139" s="68">
        <v>1.3657999999999999</v>
      </c>
      <c r="W139" s="68">
        <v>1.3674530715879296</v>
      </c>
      <c r="X139" s="80">
        <v>-7488.6792069959502</v>
      </c>
      <c r="Y139" s="91"/>
      <c r="Z139" s="60">
        <v>0</v>
      </c>
      <c r="AA139" s="80">
        <v>-7488.6792069959502</v>
      </c>
      <c r="AB139" s="85"/>
      <c r="AC139" s="48" t="s">
        <v>130</v>
      </c>
    </row>
    <row r="140" spans="1:29" s="46" customFormat="1" x14ac:dyDescent="0.2">
      <c r="A140" s="48">
        <v>2015</v>
      </c>
      <c r="B140" s="48" t="s">
        <v>114</v>
      </c>
      <c r="C140" s="48">
        <v>191</v>
      </c>
      <c r="D140" s="48" t="s">
        <v>25</v>
      </c>
      <c r="E140" s="55">
        <v>41795</v>
      </c>
      <c r="F140" s="55">
        <v>42087</v>
      </c>
      <c r="G140" s="55">
        <v>42089</v>
      </c>
      <c r="H140" s="48" t="s">
        <v>26</v>
      </c>
      <c r="I140" s="48" t="s">
        <v>31</v>
      </c>
      <c r="J140" s="48" t="s">
        <v>28</v>
      </c>
      <c r="K140" s="60">
        <v>5185185.18518518</v>
      </c>
      <c r="L140" s="48" t="s">
        <v>26</v>
      </c>
      <c r="M140" s="48" t="s">
        <v>27</v>
      </c>
      <c r="N140" s="48" t="s">
        <v>56</v>
      </c>
      <c r="O140" s="80">
        <v>-7000000</v>
      </c>
      <c r="P140" s="48" t="s">
        <v>57</v>
      </c>
      <c r="Q140" s="68">
        <v>1.35</v>
      </c>
      <c r="R140" s="68"/>
      <c r="S140" s="60"/>
      <c r="T140" s="60">
        <v>0</v>
      </c>
      <c r="U140" s="48"/>
      <c r="V140" s="68">
        <v>1.3657999999999999</v>
      </c>
      <c r="W140" s="68">
        <v>1.3674530715879296</v>
      </c>
      <c r="X140" s="60">
        <v>142393.12372408118</v>
      </c>
      <c r="Y140" s="91">
        <v>97805.401899014352</v>
      </c>
      <c r="Z140" s="60">
        <v>66179.534869609401</v>
      </c>
      <c r="AA140" s="60">
        <v>76213.588854471775</v>
      </c>
      <c r="AB140" s="85"/>
      <c r="AC140" s="48" t="s">
        <v>104</v>
      </c>
    </row>
    <row r="141" spans="1:29" s="46" customFormat="1" x14ac:dyDescent="0.2">
      <c r="A141" s="48">
        <v>2015</v>
      </c>
      <c r="B141" s="48" t="s">
        <v>114</v>
      </c>
      <c r="C141" s="48">
        <v>192</v>
      </c>
      <c r="D141" s="48" t="s">
        <v>25</v>
      </c>
      <c r="E141" s="55">
        <v>41795</v>
      </c>
      <c r="F141" s="55">
        <v>42087</v>
      </c>
      <c r="G141" s="55">
        <v>42089</v>
      </c>
      <c r="H141" s="48" t="s">
        <v>32</v>
      </c>
      <c r="I141" s="48" t="s">
        <v>27</v>
      </c>
      <c r="J141" s="48" t="s">
        <v>28</v>
      </c>
      <c r="K141" s="60">
        <v>5426356.5891472902</v>
      </c>
      <c r="L141" s="48" t="s">
        <v>32</v>
      </c>
      <c r="M141" s="48" t="s">
        <v>31</v>
      </c>
      <c r="N141" s="48" t="s">
        <v>56</v>
      </c>
      <c r="O141" s="80">
        <v>-7000000</v>
      </c>
      <c r="P141" s="48" t="s">
        <v>57</v>
      </c>
      <c r="Q141" s="68">
        <v>1.29</v>
      </c>
      <c r="R141" s="68"/>
      <c r="S141" s="60"/>
      <c r="T141" s="60">
        <v>0</v>
      </c>
      <c r="U141" s="48"/>
      <c r="V141" s="68">
        <v>1.3657999999999999</v>
      </c>
      <c r="W141" s="68">
        <v>1.3674530715879296</v>
      </c>
      <c r="X141" s="80">
        <v>-27114.137008742939</v>
      </c>
      <c r="Y141" s="91"/>
      <c r="Z141" s="60">
        <v>0</v>
      </c>
      <c r="AA141" s="80">
        <v>-27114.137008742939</v>
      </c>
      <c r="AB141" s="85"/>
      <c r="AC141" s="48" t="s">
        <v>104</v>
      </c>
    </row>
    <row r="142" spans="1:29" s="46" customFormat="1" x14ac:dyDescent="0.2">
      <c r="A142" s="48">
        <v>2015</v>
      </c>
      <c r="B142" s="48" t="s">
        <v>114</v>
      </c>
      <c r="C142" s="48">
        <v>193</v>
      </c>
      <c r="D142" s="48" t="s">
        <v>25</v>
      </c>
      <c r="E142" s="55">
        <v>41795</v>
      </c>
      <c r="F142" s="55">
        <v>42087</v>
      </c>
      <c r="G142" s="55">
        <v>42089</v>
      </c>
      <c r="H142" s="48" t="s">
        <v>32</v>
      </c>
      <c r="I142" s="48" t="s">
        <v>27</v>
      </c>
      <c r="J142" s="48" t="s">
        <v>28</v>
      </c>
      <c r="K142" s="60">
        <v>5303030.3030303</v>
      </c>
      <c r="L142" s="48" t="s">
        <v>32</v>
      </c>
      <c r="M142" s="48" t="s">
        <v>31</v>
      </c>
      <c r="N142" s="48" t="s">
        <v>56</v>
      </c>
      <c r="O142" s="80">
        <v>-7000000</v>
      </c>
      <c r="P142" s="48" t="s">
        <v>57</v>
      </c>
      <c r="Q142" s="68">
        <v>1.32</v>
      </c>
      <c r="R142" s="68">
        <f>Q141</f>
        <v>1.29</v>
      </c>
      <c r="S142" s="60"/>
      <c r="T142" s="60">
        <v>0</v>
      </c>
      <c r="U142" s="48"/>
      <c r="V142" s="68">
        <v>1.3657999999999999</v>
      </c>
      <c r="W142" s="68">
        <v>1.3674530715879296</v>
      </c>
      <c r="X142" s="80">
        <v>-17473.584816323884</v>
      </c>
      <c r="Y142" s="91"/>
      <c r="Z142" s="60">
        <v>0</v>
      </c>
      <c r="AA142" s="80">
        <v>-17473.584816323884</v>
      </c>
      <c r="AB142" s="85"/>
      <c r="AC142" s="48" t="s">
        <v>129</v>
      </c>
    </row>
    <row r="143" spans="1:29" s="46" customFormat="1" x14ac:dyDescent="0.2">
      <c r="A143" s="48">
        <v>2015</v>
      </c>
      <c r="B143" s="48" t="s">
        <v>115</v>
      </c>
      <c r="C143" s="48">
        <v>97</v>
      </c>
      <c r="D143" s="48" t="s">
        <v>25</v>
      </c>
      <c r="E143" s="55">
        <v>41795</v>
      </c>
      <c r="F143" s="55">
        <v>42117</v>
      </c>
      <c r="G143" s="55">
        <v>42121</v>
      </c>
      <c r="H143" s="48" t="s">
        <v>26</v>
      </c>
      <c r="I143" s="48" t="s">
        <v>31</v>
      </c>
      <c r="J143" s="48" t="s">
        <v>28</v>
      </c>
      <c r="K143" s="60">
        <v>26615969.5817491</v>
      </c>
      <c r="L143" s="48" t="s">
        <v>26</v>
      </c>
      <c r="M143" s="48" t="s">
        <v>27</v>
      </c>
      <c r="N143" s="48" t="s">
        <v>56</v>
      </c>
      <c r="O143" s="80">
        <v>-35000000</v>
      </c>
      <c r="P143" s="48" t="s">
        <v>57</v>
      </c>
      <c r="Q143" s="68">
        <v>1.3149999999999999</v>
      </c>
      <c r="R143" s="68"/>
      <c r="S143" s="60"/>
      <c r="T143" s="60">
        <v>0</v>
      </c>
      <c r="U143" s="48"/>
      <c r="V143" s="68">
        <v>1.3657999999999999</v>
      </c>
      <c r="W143" s="68">
        <v>1.3677545793520967</v>
      </c>
      <c r="X143" s="60">
        <v>1265726.7821421616</v>
      </c>
      <c r="Y143" s="91">
        <v>1070382.0362255531</v>
      </c>
      <c r="Z143" s="60">
        <v>1026583.4971640185</v>
      </c>
      <c r="AA143" s="60">
        <v>239143.28497814317</v>
      </c>
      <c r="AB143" s="85"/>
      <c r="AC143" s="48" t="s">
        <v>116</v>
      </c>
    </row>
    <row r="144" spans="1:29" s="46" customFormat="1" x14ac:dyDescent="0.2">
      <c r="A144" s="48">
        <v>2015</v>
      </c>
      <c r="B144" s="48" t="s">
        <v>115</v>
      </c>
      <c r="C144" s="48">
        <v>98</v>
      </c>
      <c r="D144" s="48" t="s">
        <v>25</v>
      </c>
      <c r="E144" s="55">
        <v>41795</v>
      </c>
      <c r="F144" s="55">
        <v>42117</v>
      </c>
      <c r="G144" s="55">
        <v>42121</v>
      </c>
      <c r="H144" s="48" t="s">
        <v>32</v>
      </c>
      <c r="I144" s="48" t="s">
        <v>27</v>
      </c>
      <c r="J144" s="48" t="s">
        <v>28</v>
      </c>
      <c r="K144" s="60">
        <v>28044871.7948718</v>
      </c>
      <c r="L144" s="48" t="s">
        <v>32</v>
      </c>
      <c r="M144" s="48" t="s">
        <v>31</v>
      </c>
      <c r="N144" s="48" t="s">
        <v>56</v>
      </c>
      <c r="O144" s="80">
        <v>-35000000</v>
      </c>
      <c r="P144" s="48" t="s">
        <v>57</v>
      </c>
      <c r="Q144" s="68">
        <v>1.248</v>
      </c>
      <c r="R144" s="68"/>
      <c r="S144" s="60"/>
      <c r="T144" s="60">
        <v>0</v>
      </c>
      <c r="U144" s="48"/>
      <c r="V144" s="68">
        <v>1.3657999999999999</v>
      </c>
      <c r="W144" s="68">
        <v>1.3677545793520967</v>
      </c>
      <c r="X144" s="80">
        <v>-75057.215501075058</v>
      </c>
      <c r="Y144" s="91"/>
      <c r="Z144" s="60">
        <v>0</v>
      </c>
      <c r="AA144" s="80">
        <v>-75057.215501075058</v>
      </c>
      <c r="AB144" s="85"/>
      <c r="AC144" s="48" t="s">
        <v>116</v>
      </c>
    </row>
    <row r="145" spans="1:29" s="46" customFormat="1" x14ac:dyDescent="0.2">
      <c r="A145" s="48">
        <v>2015</v>
      </c>
      <c r="B145" s="48" t="s">
        <v>115</v>
      </c>
      <c r="C145" s="48">
        <v>99</v>
      </c>
      <c r="D145" s="48" t="s">
        <v>25</v>
      </c>
      <c r="E145" s="55">
        <v>41795</v>
      </c>
      <c r="F145" s="55">
        <v>42117</v>
      </c>
      <c r="G145" s="55">
        <v>42121</v>
      </c>
      <c r="H145" s="48" t="s">
        <v>32</v>
      </c>
      <c r="I145" s="48" t="s">
        <v>27</v>
      </c>
      <c r="J145" s="48" t="s">
        <v>28</v>
      </c>
      <c r="K145" s="60">
        <v>26615969.5817491</v>
      </c>
      <c r="L145" s="48" t="s">
        <v>32</v>
      </c>
      <c r="M145" s="48" t="s">
        <v>31</v>
      </c>
      <c r="N145" s="48" t="s">
        <v>56</v>
      </c>
      <c r="O145" s="80">
        <v>-35000000</v>
      </c>
      <c r="P145" s="48" t="s">
        <v>57</v>
      </c>
      <c r="Q145" s="68">
        <v>1.3149999999999999</v>
      </c>
      <c r="R145" s="68">
        <f>Q144</f>
        <v>1.248</v>
      </c>
      <c r="S145" s="60"/>
      <c r="T145" s="60">
        <v>0</v>
      </c>
      <c r="U145" s="48"/>
      <c r="V145" s="68">
        <v>1.3657999999999999</v>
      </c>
      <c r="W145" s="68">
        <v>1.3677545793520967</v>
      </c>
      <c r="X145" s="80">
        <v>-120287.53041553356</v>
      </c>
      <c r="Y145" s="91"/>
      <c r="Z145" s="60">
        <v>0</v>
      </c>
      <c r="AA145" s="80">
        <v>-120287.53041553356</v>
      </c>
      <c r="AB145" s="85"/>
      <c r="AC145" s="48" t="s">
        <v>117</v>
      </c>
    </row>
    <row r="146" spans="1:29" s="46" customFormat="1" x14ac:dyDescent="0.2">
      <c r="A146" s="48">
        <v>2015</v>
      </c>
      <c r="B146" s="48" t="s">
        <v>118</v>
      </c>
      <c r="C146" s="48">
        <v>94</v>
      </c>
      <c r="D146" s="48" t="s">
        <v>25</v>
      </c>
      <c r="E146" s="55">
        <v>41795</v>
      </c>
      <c r="F146" s="55">
        <v>42146</v>
      </c>
      <c r="G146" s="55">
        <v>42150</v>
      </c>
      <c r="H146" s="48" t="s">
        <v>26</v>
      </c>
      <c r="I146" s="48" t="s">
        <v>31</v>
      </c>
      <c r="J146" s="48" t="s">
        <v>28</v>
      </c>
      <c r="K146" s="60">
        <v>11406844.1064639</v>
      </c>
      <c r="L146" s="48" t="s">
        <v>26</v>
      </c>
      <c r="M146" s="48" t="s">
        <v>27</v>
      </c>
      <c r="N146" s="48" t="s">
        <v>56</v>
      </c>
      <c r="O146" s="80">
        <v>-15000000</v>
      </c>
      <c r="P146" s="48" t="s">
        <v>57</v>
      </c>
      <c r="Q146" s="68">
        <v>1.3149999999999999</v>
      </c>
      <c r="R146" s="68"/>
      <c r="S146" s="60"/>
      <c r="T146" s="60">
        <v>0</v>
      </c>
      <c r="U146" s="48"/>
      <c r="V146" s="68">
        <v>1.3657999999999999</v>
      </c>
      <c r="W146" s="68">
        <v>1.3680481723223792</v>
      </c>
      <c r="X146" s="60">
        <v>556971.45209226827</v>
      </c>
      <c r="Y146" s="91">
        <v>460230.40131382633</v>
      </c>
      <c r="Z146" s="60">
        <v>442317.92714359052</v>
      </c>
      <c r="AA146" s="60">
        <v>114653.52494867775</v>
      </c>
      <c r="AB146" s="85"/>
      <c r="AC146" s="48" t="s">
        <v>116</v>
      </c>
    </row>
    <row r="147" spans="1:29" s="46" customFormat="1" x14ac:dyDescent="0.2">
      <c r="A147" s="48">
        <v>2015</v>
      </c>
      <c r="B147" s="48" t="s">
        <v>118</v>
      </c>
      <c r="C147" s="48">
        <v>95</v>
      </c>
      <c r="D147" s="48" t="s">
        <v>25</v>
      </c>
      <c r="E147" s="55">
        <v>41795</v>
      </c>
      <c r="F147" s="55">
        <v>42146</v>
      </c>
      <c r="G147" s="55">
        <v>42150</v>
      </c>
      <c r="H147" s="48" t="s">
        <v>32</v>
      </c>
      <c r="I147" s="48" t="s">
        <v>27</v>
      </c>
      <c r="J147" s="48" t="s">
        <v>28</v>
      </c>
      <c r="K147" s="60">
        <v>12019230.7692308</v>
      </c>
      <c r="L147" s="48" t="s">
        <v>32</v>
      </c>
      <c r="M147" s="48" t="s">
        <v>31</v>
      </c>
      <c r="N147" s="48" t="s">
        <v>56</v>
      </c>
      <c r="O147" s="80">
        <v>-15000000</v>
      </c>
      <c r="P147" s="48" t="s">
        <v>57</v>
      </c>
      <c r="Q147" s="68">
        <v>1.248</v>
      </c>
      <c r="R147" s="68"/>
      <c r="S147" s="60"/>
      <c r="T147" s="60">
        <v>0</v>
      </c>
      <c r="U147" s="48"/>
      <c r="V147" s="68">
        <v>1.3657999999999999</v>
      </c>
      <c r="W147" s="68">
        <v>1.3680481723223792</v>
      </c>
      <c r="X147" s="80">
        <v>-40173.628905463949</v>
      </c>
      <c r="Y147" s="91"/>
      <c r="Z147" s="60">
        <v>0</v>
      </c>
      <c r="AA147" s="80">
        <v>-40173.628905463949</v>
      </c>
      <c r="AB147" s="85"/>
      <c r="AC147" s="48" t="s">
        <v>116</v>
      </c>
    </row>
    <row r="148" spans="1:29" s="46" customFormat="1" x14ac:dyDescent="0.2">
      <c r="A148" s="49">
        <v>2015</v>
      </c>
      <c r="B148" s="49" t="s">
        <v>118</v>
      </c>
      <c r="C148" s="49">
        <v>96</v>
      </c>
      <c r="D148" s="49" t="s">
        <v>25</v>
      </c>
      <c r="E148" s="56">
        <v>41795</v>
      </c>
      <c r="F148" s="56">
        <v>42146</v>
      </c>
      <c r="G148" s="56">
        <v>42150</v>
      </c>
      <c r="H148" s="49" t="s">
        <v>32</v>
      </c>
      <c r="I148" s="49" t="s">
        <v>27</v>
      </c>
      <c r="J148" s="49" t="s">
        <v>28</v>
      </c>
      <c r="K148" s="61">
        <v>11406844.1064639</v>
      </c>
      <c r="L148" s="49" t="s">
        <v>32</v>
      </c>
      <c r="M148" s="49" t="s">
        <v>31</v>
      </c>
      <c r="N148" s="49" t="s">
        <v>56</v>
      </c>
      <c r="O148" s="81">
        <v>-15000000</v>
      </c>
      <c r="P148" s="49" t="s">
        <v>57</v>
      </c>
      <c r="Q148" s="69">
        <v>1.3149999999999999</v>
      </c>
      <c r="R148" s="69">
        <f>Q147</f>
        <v>1.248</v>
      </c>
      <c r="S148" s="61"/>
      <c r="T148" s="61">
        <v>0</v>
      </c>
      <c r="U148" s="49"/>
      <c r="V148" s="69">
        <v>1.3657999999999999</v>
      </c>
      <c r="W148" s="69">
        <v>1.3680481723223792</v>
      </c>
      <c r="X148" s="81">
        <v>-56567.42187297799</v>
      </c>
      <c r="Y148" s="92"/>
      <c r="Z148" s="61">
        <v>0</v>
      </c>
      <c r="AA148" s="81">
        <v>-56567.42187297799</v>
      </c>
      <c r="AB148" s="85"/>
      <c r="AC148" s="49" t="s">
        <v>117</v>
      </c>
    </row>
    <row r="149" spans="1:29" s="47" customFormat="1" x14ac:dyDescent="0.2">
      <c r="A149" s="50"/>
      <c r="B149" s="50"/>
      <c r="C149" s="50"/>
      <c r="D149" s="50"/>
      <c r="E149" s="57"/>
      <c r="F149" s="57"/>
      <c r="G149" s="57"/>
      <c r="H149" s="50"/>
      <c r="I149" s="50"/>
      <c r="J149" s="50"/>
      <c r="K149" s="62">
        <v>112096887.76228711</v>
      </c>
      <c r="L149" s="50"/>
      <c r="M149" s="50"/>
      <c r="N149" s="50"/>
      <c r="O149" s="82">
        <v>-150000000</v>
      </c>
      <c r="P149" s="50"/>
      <c r="Q149" s="70">
        <v>1.3381281407035164</v>
      </c>
      <c r="R149" s="70"/>
      <c r="S149" s="62"/>
      <c r="T149" s="62"/>
      <c r="U149" s="50"/>
      <c r="V149" s="70"/>
      <c r="W149" s="70"/>
      <c r="X149" s="62">
        <v>2816523.8216676302</v>
      </c>
      <c r="Y149" s="62">
        <v>2816523.8216676302</v>
      </c>
      <c r="Z149" s="62">
        <v>2405912.5247282274</v>
      </c>
      <c r="AA149" s="62">
        <v>410611.29693940282</v>
      </c>
      <c r="AB149" s="84"/>
      <c r="AC149" s="50"/>
    </row>
    <row r="150" spans="1:29" s="47" customFormat="1" x14ac:dyDescent="0.2">
      <c r="A150" s="50"/>
      <c r="B150" s="50"/>
      <c r="C150" s="50"/>
      <c r="D150" s="50"/>
      <c r="E150" s="57"/>
      <c r="F150" s="57"/>
      <c r="G150" s="57"/>
      <c r="H150" s="50"/>
      <c r="I150" s="50"/>
      <c r="J150" s="50"/>
      <c r="K150" s="62"/>
      <c r="L150" s="50"/>
      <c r="M150" s="50"/>
      <c r="N150" s="50"/>
      <c r="O150" s="62"/>
      <c r="P150" s="50"/>
      <c r="Q150" s="70"/>
      <c r="R150" s="70"/>
      <c r="S150" s="62"/>
      <c r="T150" s="62"/>
      <c r="U150" s="50"/>
      <c r="V150" s="70"/>
      <c r="W150" s="70"/>
      <c r="X150" s="62"/>
      <c r="Y150" s="62"/>
      <c r="Z150" s="62"/>
      <c r="AA150" s="62"/>
      <c r="AC150" s="50"/>
    </row>
    <row r="151" spans="1:29" s="47" customFormat="1" x14ac:dyDescent="0.2">
      <c r="A151" s="50"/>
      <c r="B151" s="50"/>
      <c r="C151" s="50"/>
      <c r="D151" s="50"/>
      <c r="E151" s="57"/>
      <c r="F151" s="57"/>
      <c r="G151" s="57"/>
      <c r="H151" s="50"/>
      <c r="I151" s="50" t="s">
        <v>124</v>
      </c>
      <c r="J151" s="50"/>
      <c r="K151" s="63">
        <v>240751036.65046749</v>
      </c>
      <c r="L151" s="51"/>
      <c r="M151" s="51"/>
      <c r="N151" s="51"/>
      <c r="O151" s="83">
        <v>-321100000</v>
      </c>
      <c r="P151" s="51"/>
      <c r="Q151" s="71">
        <v>1.3337429589812588</v>
      </c>
      <c r="R151" s="71"/>
      <c r="S151" s="63"/>
      <c r="T151" s="63"/>
      <c r="U151" s="51"/>
      <c r="V151" s="71"/>
      <c r="W151" s="71"/>
      <c r="X151" s="63">
        <v>6444184.4214879442</v>
      </c>
      <c r="Y151" s="63">
        <v>6444184.4214879442</v>
      </c>
      <c r="Z151" s="63">
        <v>5840330.5351102743</v>
      </c>
      <c r="AA151" s="63">
        <v>603853.8863776701</v>
      </c>
      <c r="AC151" s="50"/>
    </row>
    <row r="152" spans="1:29" s="47" customFormat="1" x14ac:dyDescent="0.2">
      <c r="A152" s="50"/>
      <c r="B152" s="50"/>
      <c r="C152" s="50"/>
      <c r="D152" s="50"/>
      <c r="E152" s="57"/>
      <c r="F152" s="57"/>
      <c r="G152" s="57"/>
      <c r="H152" s="50"/>
      <c r="I152" s="50"/>
      <c r="J152" s="50"/>
      <c r="K152" s="62"/>
      <c r="L152" s="50"/>
      <c r="M152" s="50"/>
      <c r="N152" s="50"/>
      <c r="O152" s="62"/>
      <c r="P152" s="50"/>
      <c r="Q152" s="70"/>
      <c r="R152" s="70"/>
      <c r="S152" s="62"/>
      <c r="T152" s="62"/>
      <c r="U152" s="50"/>
      <c r="V152" s="70"/>
      <c r="W152" s="70"/>
      <c r="X152" s="62"/>
      <c r="Y152" s="62"/>
      <c r="Z152" s="62"/>
      <c r="AA152" s="62"/>
      <c r="AC152" s="50"/>
    </row>
    <row r="153" spans="1:29" s="46" customFormat="1" x14ac:dyDescent="0.2">
      <c r="A153" s="48">
        <v>2014</v>
      </c>
      <c r="B153" s="48" t="s">
        <v>119</v>
      </c>
      <c r="C153" s="48">
        <v>4</v>
      </c>
      <c r="D153" s="48" t="s">
        <v>65</v>
      </c>
      <c r="E153" s="55">
        <v>41379</v>
      </c>
      <c r="F153" s="55"/>
      <c r="G153" s="55">
        <v>41851</v>
      </c>
      <c r="H153" s="48" t="s">
        <v>32</v>
      </c>
      <c r="I153" s="48" t="s">
        <v>62</v>
      </c>
      <c r="J153" s="48" t="s">
        <v>56</v>
      </c>
      <c r="K153" s="80">
        <v>-1000000</v>
      </c>
      <c r="L153" s="48" t="s">
        <v>26</v>
      </c>
      <c r="M153" s="48" t="s">
        <v>62</v>
      </c>
      <c r="N153" s="48" t="s">
        <v>121</v>
      </c>
      <c r="O153" s="60">
        <v>2110000</v>
      </c>
      <c r="P153" s="48" t="s">
        <v>122</v>
      </c>
      <c r="Q153" s="68">
        <v>2.11</v>
      </c>
      <c r="R153" s="68"/>
      <c r="S153" s="60"/>
      <c r="T153" s="60">
        <v>0</v>
      </c>
      <c r="U153" s="48"/>
      <c r="V153" s="68">
        <v>2.1968365553602811</v>
      </c>
      <c r="W153" s="68">
        <v>2.2148534099018895</v>
      </c>
      <c r="X153" s="80">
        <v>-34615.75343564745</v>
      </c>
      <c r="Y153" s="93">
        <v>-293734.13506311161</v>
      </c>
      <c r="Z153" s="80">
        <v>-34615.75343564745</v>
      </c>
      <c r="AA153" s="60">
        <v>0</v>
      </c>
      <c r="AC153" s="48" t="s">
        <v>120</v>
      </c>
    </row>
    <row r="154" spans="1:29" s="46" customFormat="1" x14ac:dyDescent="0.2">
      <c r="A154" s="48">
        <v>2014</v>
      </c>
      <c r="B154" s="48" t="s">
        <v>119</v>
      </c>
      <c r="C154" s="48">
        <v>5</v>
      </c>
      <c r="D154" s="48" t="s">
        <v>65</v>
      </c>
      <c r="E154" s="55">
        <v>41379</v>
      </c>
      <c r="F154" s="55"/>
      <c r="G154" s="55">
        <v>41880</v>
      </c>
      <c r="H154" s="48" t="s">
        <v>32</v>
      </c>
      <c r="I154" s="48" t="s">
        <v>62</v>
      </c>
      <c r="J154" s="48" t="s">
        <v>56</v>
      </c>
      <c r="K154" s="80">
        <v>-1000000</v>
      </c>
      <c r="L154" s="48" t="s">
        <v>26</v>
      </c>
      <c r="M154" s="48" t="s">
        <v>62</v>
      </c>
      <c r="N154" s="48" t="s">
        <v>121</v>
      </c>
      <c r="O154" s="60">
        <v>2110000</v>
      </c>
      <c r="P154" s="48" t="s">
        <v>122</v>
      </c>
      <c r="Q154" s="68">
        <v>2.11</v>
      </c>
      <c r="R154" s="68"/>
      <c r="S154" s="60"/>
      <c r="T154" s="60">
        <v>0</v>
      </c>
      <c r="U154" s="48"/>
      <c r="V154" s="68">
        <v>2.1968365553602811</v>
      </c>
      <c r="W154" s="68">
        <v>2.2333752585277487</v>
      </c>
      <c r="X154" s="80">
        <v>-40375.018877224604</v>
      </c>
      <c r="Y154" s="91"/>
      <c r="Z154" s="80">
        <v>-40375.018877224604</v>
      </c>
      <c r="AA154" s="60">
        <v>0</v>
      </c>
      <c r="AC154" s="48" t="s">
        <v>120</v>
      </c>
    </row>
    <row r="155" spans="1:29" s="46" customFormat="1" x14ac:dyDescent="0.2">
      <c r="A155" s="48">
        <v>2014</v>
      </c>
      <c r="B155" s="48" t="s">
        <v>119</v>
      </c>
      <c r="C155" s="48">
        <v>6</v>
      </c>
      <c r="D155" s="48" t="s">
        <v>65</v>
      </c>
      <c r="E155" s="55">
        <v>41379</v>
      </c>
      <c r="F155" s="55"/>
      <c r="G155" s="55">
        <v>41912</v>
      </c>
      <c r="H155" s="48" t="s">
        <v>32</v>
      </c>
      <c r="I155" s="48" t="s">
        <v>62</v>
      </c>
      <c r="J155" s="48" t="s">
        <v>56</v>
      </c>
      <c r="K155" s="80">
        <v>-1000000</v>
      </c>
      <c r="L155" s="48" t="s">
        <v>26</v>
      </c>
      <c r="M155" s="48" t="s">
        <v>62</v>
      </c>
      <c r="N155" s="48" t="s">
        <v>121</v>
      </c>
      <c r="O155" s="60">
        <v>2110000</v>
      </c>
      <c r="P155" s="48" t="s">
        <v>122</v>
      </c>
      <c r="Q155" s="68">
        <v>2.11</v>
      </c>
      <c r="R155" s="68"/>
      <c r="S155" s="60"/>
      <c r="T155" s="60">
        <v>0</v>
      </c>
      <c r="U155" s="48"/>
      <c r="V155" s="68">
        <v>2.1968365553602811</v>
      </c>
      <c r="W155" s="68">
        <v>2.2540514589191813</v>
      </c>
      <c r="X155" s="80">
        <v>-46687.645579804288</v>
      </c>
      <c r="Y155" s="91"/>
      <c r="Z155" s="80">
        <v>-46687.645579804288</v>
      </c>
      <c r="AA155" s="60">
        <v>0</v>
      </c>
      <c r="AC155" s="48" t="s">
        <v>120</v>
      </c>
    </row>
    <row r="156" spans="1:29" s="46" customFormat="1" x14ac:dyDescent="0.2">
      <c r="A156" s="48">
        <v>2014</v>
      </c>
      <c r="B156" s="48" t="s">
        <v>119</v>
      </c>
      <c r="C156" s="48">
        <v>7</v>
      </c>
      <c r="D156" s="48" t="s">
        <v>65</v>
      </c>
      <c r="E156" s="55">
        <v>41379</v>
      </c>
      <c r="F156" s="55"/>
      <c r="G156" s="55">
        <v>41943</v>
      </c>
      <c r="H156" s="48" t="s">
        <v>32</v>
      </c>
      <c r="I156" s="48" t="s">
        <v>62</v>
      </c>
      <c r="J156" s="48" t="s">
        <v>56</v>
      </c>
      <c r="K156" s="80">
        <v>-1000000</v>
      </c>
      <c r="L156" s="48" t="s">
        <v>26</v>
      </c>
      <c r="M156" s="48" t="s">
        <v>62</v>
      </c>
      <c r="N156" s="48" t="s">
        <v>121</v>
      </c>
      <c r="O156" s="60">
        <v>2110000</v>
      </c>
      <c r="P156" s="48" t="s">
        <v>122</v>
      </c>
      <c r="Q156" s="68">
        <v>2.11</v>
      </c>
      <c r="R156" s="68"/>
      <c r="S156" s="60"/>
      <c r="T156" s="60">
        <v>0</v>
      </c>
      <c r="U156" s="48"/>
      <c r="V156" s="68">
        <v>2.1968365553602811</v>
      </c>
      <c r="W156" s="68">
        <v>2.272652672924675</v>
      </c>
      <c r="X156" s="80">
        <v>-52224.756945616624</v>
      </c>
      <c r="Y156" s="91"/>
      <c r="Z156" s="80">
        <v>-52224.756945616624</v>
      </c>
      <c r="AA156" s="60">
        <v>0</v>
      </c>
      <c r="AC156" s="48" t="s">
        <v>120</v>
      </c>
    </row>
    <row r="157" spans="1:29" s="46" customFormat="1" x14ac:dyDescent="0.2">
      <c r="A157" s="48">
        <v>2014</v>
      </c>
      <c r="B157" s="48" t="s">
        <v>119</v>
      </c>
      <c r="C157" s="48">
        <v>8</v>
      </c>
      <c r="D157" s="48" t="s">
        <v>65</v>
      </c>
      <c r="E157" s="55">
        <v>41379</v>
      </c>
      <c r="F157" s="55"/>
      <c r="G157" s="55">
        <v>41971</v>
      </c>
      <c r="H157" s="48" t="s">
        <v>32</v>
      </c>
      <c r="I157" s="48" t="s">
        <v>62</v>
      </c>
      <c r="J157" s="48" t="s">
        <v>56</v>
      </c>
      <c r="K157" s="80">
        <v>-1000000</v>
      </c>
      <c r="L157" s="48" t="s">
        <v>26</v>
      </c>
      <c r="M157" s="48" t="s">
        <v>62</v>
      </c>
      <c r="N157" s="48" t="s">
        <v>121</v>
      </c>
      <c r="O157" s="60">
        <v>2110000</v>
      </c>
      <c r="P157" s="48" t="s">
        <v>122</v>
      </c>
      <c r="Q157" s="68">
        <v>2.11</v>
      </c>
      <c r="R157" s="68"/>
      <c r="S157" s="60"/>
      <c r="T157" s="60">
        <v>0</v>
      </c>
      <c r="U157" s="48"/>
      <c r="V157" s="68">
        <v>2.1968365553602811</v>
      </c>
      <c r="W157" s="68">
        <v>2.2892700815350935</v>
      </c>
      <c r="X157" s="80">
        <v>-57075.238151307269</v>
      </c>
      <c r="Y157" s="91"/>
      <c r="Z157" s="80">
        <v>-57075.238151307269</v>
      </c>
      <c r="AA157" s="60">
        <v>0</v>
      </c>
      <c r="AC157" s="48" t="s">
        <v>120</v>
      </c>
    </row>
    <row r="158" spans="1:29" s="46" customFormat="1" x14ac:dyDescent="0.2">
      <c r="A158" s="49">
        <v>2014</v>
      </c>
      <c r="B158" s="49" t="s">
        <v>119</v>
      </c>
      <c r="C158" s="49">
        <v>9</v>
      </c>
      <c r="D158" s="49" t="s">
        <v>65</v>
      </c>
      <c r="E158" s="56">
        <v>41379</v>
      </c>
      <c r="F158" s="56"/>
      <c r="G158" s="56">
        <v>42004</v>
      </c>
      <c r="H158" s="49" t="s">
        <v>32</v>
      </c>
      <c r="I158" s="49" t="s">
        <v>62</v>
      </c>
      <c r="J158" s="49" t="s">
        <v>56</v>
      </c>
      <c r="K158" s="81">
        <v>-1000000</v>
      </c>
      <c r="L158" s="49" t="s">
        <v>26</v>
      </c>
      <c r="M158" s="49" t="s">
        <v>62</v>
      </c>
      <c r="N158" s="49" t="s">
        <v>121</v>
      </c>
      <c r="O158" s="61">
        <v>2110000</v>
      </c>
      <c r="P158" s="49" t="s">
        <v>122</v>
      </c>
      <c r="Q158" s="69">
        <v>2.11</v>
      </c>
      <c r="R158" s="69"/>
      <c r="S158" s="61"/>
      <c r="T158" s="61">
        <v>0</v>
      </c>
      <c r="U158" s="49"/>
      <c r="V158" s="69">
        <v>2.1968365553602811</v>
      </c>
      <c r="W158" s="69">
        <v>2.3090138272187253</v>
      </c>
      <c r="X158" s="81">
        <v>-62755.722073511359</v>
      </c>
      <c r="Y158" s="92"/>
      <c r="Z158" s="81">
        <v>-62755.722073511359</v>
      </c>
      <c r="AA158" s="61">
        <v>0</v>
      </c>
      <c r="AC158" s="49" t="s">
        <v>120</v>
      </c>
    </row>
    <row r="159" spans="1:29" s="47" customFormat="1" x14ac:dyDescent="0.2">
      <c r="A159" s="50"/>
      <c r="B159" s="50"/>
      <c r="C159" s="50"/>
      <c r="D159" s="50"/>
      <c r="E159" s="57"/>
      <c r="F159" s="57"/>
      <c r="G159" s="57"/>
      <c r="H159" s="50"/>
      <c r="I159" s="50"/>
      <c r="J159" s="50"/>
      <c r="K159" s="82">
        <v>-6000000</v>
      </c>
      <c r="L159" s="50"/>
      <c r="M159" s="50"/>
      <c r="N159" s="50"/>
      <c r="O159" s="62">
        <v>12660000</v>
      </c>
      <c r="P159" s="50"/>
      <c r="Q159" s="70">
        <v>2.11</v>
      </c>
      <c r="R159" s="70"/>
      <c r="S159" s="62"/>
      <c r="T159" s="62"/>
      <c r="U159" s="50"/>
      <c r="V159" s="70"/>
      <c r="W159" s="70"/>
      <c r="X159" s="82">
        <v>-293734.13506311161</v>
      </c>
      <c r="Y159" s="82">
        <v>-293734.13506311161</v>
      </c>
      <c r="Z159" s="82">
        <v>-293734.13506311161</v>
      </c>
      <c r="AA159" s="62">
        <v>0</v>
      </c>
      <c r="AC159" s="50"/>
    </row>
    <row r="160" spans="1:29" s="47" customFormat="1" x14ac:dyDescent="0.2">
      <c r="A160" s="50"/>
      <c r="B160" s="50"/>
      <c r="C160" s="50"/>
      <c r="D160" s="50"/>
      <c r="E160" s="57"/>
      <c r="F160" s="57"/>
      <c r="G160" s="57"/>
      <c r="H160" s="50"/>
      <c r="I160" s="50"/>
      <c r="J160" s="50"/>
      <c r="K160" s="62"/>
      <c r="L160" s="50"/>
      <c r="M160" s="50"/>
      <c r="N160" s="50"/>
      <c r="O160" s="62"/>
      <c r="P160" s="50"/>
      <c r="Q160" s="70"/>
      <c r="R160" s="70"/>
      <c r="S160" s="62"/>
      <c r="T160" s="62"/>
      <c r="U160" s="50"/>
      <c r="V160" s="70"/>
      <c r="W160" s="70"/>
      <c r="X160" s="62"/>
      <c r="Y160" s="62"/>
      <c r="Z160" s="62"/>
      <c r="AA160" s="62"/>
      <c r="AC160" s="50"/>
    </row>
    <row r="161" spans="1:29" s="47" customFormat="1" x14ac:dyDescent="0.2">
      <c r="A161" s="50"/>
      <c r="B161" s="50"/>
      <c r="C161" s="50"/>
      <c r="D161" s="50"/>
      <c r="E161" s="57"/>
      <c r="F161" s="57"/>
      <c r="G161" s="57"/>
      <c r="H161" s="50"/>
      <c r="I161" s="50" t="s">
        <v>125</v>
      </c>
      <c r="J161" s="50"/>
      <c r="K161" s="83">
        <v>-6000000</v>
      </c>
      <c r="L161" s="51"/>
      <c r="M161" s="51"/>
      <c r="N161" s="51"/>
      <c r="O161" s="63">
        <v>12660000</v>
      </c>
      <c r="P161" s="51"/>
      <c r="Q161" s="71">
        <v>2.11</v>
      </c>
      <c r="R161" s="71"/>
      <c r="S161" s="63"/>
      <c r="T161" s="63"/>
      <c r="U161" s="51"/>
      <c r="V161" s="71"/>
      <c r="W161" s="71"/>
      <c r="X161" s="83">
        <v>-293734.13506311161</v>
      </c>
      <c r="Y161" s="83">
        <v>-293734.13506311161</v>
      </c>
      <c r="Z161" s="83">
        <v>-293734.13506311161</v>
      </c>
      <c r="AA161" s="63">
        <v>0</v>
      </c>
      <c r="AC161" s="50"/>
    </row>
    <row r="162" spans="1:29" s="47" customFormat="1" x14ac:dyDescent="0.2">
      <c r="A162" s="50"/>
      <c r="B162" s="50"/>
      <c r="C162" s="50"/>
      <c r="D162" s="50"/>
      <c r="E162" s="57"/>
      <c r="F162" s="57"/>
      <c r="G162" s="57"/>
      <c r="H162" s="50"/>
      <c r="I162" s="50"/>
      <c r="J162" s="50"/>
      <c r="K162" s="62"/>
      <c r="L162" s="50"/>
      <c r="M162" s="50"/>
      <c r="N162" s="50"/>
      <c r="O162" s="62"/>
      <c r="P162" s="50"/>
      <c r="Q162" s="70"/>
      <c r="R162" s="70"/>
      <c r="S162" s="62"/>
      <c r="T162" s="62"/>
      <c r="U162" s="50"/>
      <c r="V162" s="70"/>
      <c r="W162" s="70"/>
      <c r="X162" s="62"/>
      <c r="Y162" s="62"/>
      <c r="Z162" s="62"/>
      <c r="AA162" s="62"/>
      <c r="AC162" s="50"/>
    </row>
    <row r="163" spans="1:29" s="47" customFormat="1" x14ac:dyDescent="0.2">
      <c r="A163" s="52"/>
      <c r="B163" s="52"/>
      <c r="C163" s="52"/>
      <c r="D163" s="52"/>
      <c r="E163" s="58"/>
      <c r="F163" s="58"/>
      <c r="G163" s="58"/>
      <c r="H163" s="52"/>
      <c r="I163" s="52"/>
      <c r="J163" s="52"/>
      <c r="K163" s="64"/>
      <c r="L163" s="52"/>
      <c r="M163" s="52"/>
      <c r="N163" s="52"/>
      <c r="O163" s="64"/>
      <c r="P163" s="52"/>
      <c r="Q163" s="75" t="s">
        <v>126</v>
      </c>
      <c r="R163" s="75"/>
      <c r="S163" s="64"/>
      <c r="T163" s="64"/>
      <c r="U163" s="52"/>
      <c r="V163" s="71"/>
      <c r="W163" s="71"/>
      <c r="X163" s="63">
        <v>5009519.3964248328</v>
      </c>
      <c r="Y163" s="63">
        <v>6150450.2864248324</v>
      </c>
      <c r="Z163" s="63">
        <v>5141690.5000471622</v>
      </c>
      <c r="AA163" s="83">
        <v>-132171.09362232988</v>
      </c>
      <c r="AC163" s="52"/>
    </row>
    <row r="164" spans="1:29" x14ac:dyDescent="0.2">
      <c r="A164" s="53"/>
      <c r="B164" s="53"/>
      <c r="C164" s="53"/>
      <c r="D164" s="53"/>
      <c r="E164" s="54"/>
      <c r="F164" s="54"/>
      <c r="G164" s="54"/>
      <c r="H164" s="53"/>
      <c r="I164" s="53"/>
      <c r="J164" s="53"/>
      <c r="K164" s="59"/>
      <c r="L164" s="53"/>
      <c r="M164" s="53"/>
      <c r="N164" s="53"/>
      <c r="O164" s="59"/>
      <c r="P164" s="53"/>
      <c r="Q164" s="67"/>
      <c r="R164" s="67"/>
      <c r="S164" s="59"/>
      <c r="T164" s="59"/>
      <c r="U164" s="53"/>
      <c r="V164" s="67"/>
      <c r="W164" s="67"/>
      <c r="X164" s="59"/>
      <c r="Y164" s="59"/>
      <c r="Z164" s="59"/>
      <c r="AA164" s="59"/>
      <c r="AC164" s="53"/>
    </row>
    <row r="165" spans="1:29" x14ac:dyDescent="0.2">
      <c r="D165"/>
      <c r="Q165" s="72"/>
      <c r="R165" s="72"/>
      <c r="S165" s="41"/>
      <c r="T165" s="41"/>
    </row>
    <row r="166" spans="1:29" x14ac:dyDescent="0.2">
      <c r="D166"/>
      <c r="Q166" s="72"/>
      <c r="R166" s="72"/>
      <c r="S166" s="41"/>
      <c r="T166" s="41"/>
    </row>
    <row r="167" spans="1:29" x14ac:dyDescent="0.2">
      <c r="D167"/>
      <c r="Q167" s="72"/>
      <c r="R167" s="72"/>
      <c r="S167" s="41"/>
      <c r="T167" s="41"/>
    </row>
    <row r="168" spans="1:29" x14ac:dyDescent="0.2">
      <c r="D168"/>
      <c r="Q168" s="72"/>
      <c r="R168" s="72"/>
      <c r="S168" s="41"/>
      <c r="T168" s="41"/>
    </row>
    <row r="169" spans="1:29" x14ac:dyDescent="0.2">
      <c r="D169"/>
      <c r="Q169" s="72"/>
      <c r="R169" s="72"/>
      <c r="S169" s="41"/>
      <c r="T169" s="41"/>
    </row>
    <row r="170" spans="1:29" x14ac:dyDescent="0.2">
      <c r="D170"/>
      <c r="Q170" s="72"/>
      <c r="R170" s="72"/>
      <c r="S170" s="41"/>
      <c r="T170" s="41"/>
    </row>
    <row r="171" spans="1:29" x14ac:dyDescent="0.2">
      <c r="D171"/>
      <c r="Q171" s="72"/>
      <c r="R171" s="72"/>
      <c r="S171" s="41"/>
      <c r="T171" s="41"/>
    </row>
    <row r="172" spans="1:29" x14ac:dyDescent="0.2">
      <c r="D172"/>
      <c r="Q172" s="72"/>
      <c r="R172" s="72"/>
      <c r="S172" s="41"/>
      <c r="T172" s="41"/>
    </row>
    <row r="173" spans="1:29" x14ac:dyDescent="0.2">
      <c r="D173"/>
      <c r="Q173" s="72"/>
      <c r="R173" s="72"/>
      <c r="S173" s="41"/>
      <c r="T173" s="41"/>
    </row>
    <row r="174" spans="1:29" x14ac:dyDescent="0.2">
      <c r="D174"/>
      <c r="Q174" s="72"/>
      <c r="R174" s="72"/>
      <c r="S174" s="41"/>
      <c r="T174" s="41"/>
    </row>
    <row r="175" spans="1:29" x14ac:dyDescent="0.2">
      <c r="D175"/>
      <c r="Q175" s="72"/>
      <c r="R175" s="72"/>
      <c r="S175" s="41"/>
      <c r="T175" s="41"/>
    </row>
    <row r="176" spans="1:29" x14ac:dyDescent="0.2">
      <c r="D176"/>
      <c r="Q176" s="72"/>
      <c r="R176" s="72"/>
      <c r="S176" s="41"/>
      <c r="T176" s="41"/>
    </row>
    <row r="177" spans="4:20" x14ac:dyDescent="0.2">
      <c r="D177"/>
      <c r="Q177" s="72"/>
      <c r="R177" s="72"/>
      <c r="S177" s="41"/>
      <c r="T177" s="41"/>
    </row>
    <row r="178" spans="4:20" x14ac:dyDescent="0.2">
      <c r="D178"/>
      <c r="Q178" s="72"/>
      <c r="R178" s="72"/>
      <c r="S178" s="41"/>
      <c r="T178" s="41"/>
    </row>
    <row r="179" spans="4:20" x14ac:dyDescent="0.2">
      <c r="D179"/>
      <c r="Q179" s="72"/>
      <c r="R179" s="72"/>
      <c r="S179" s="41"/>
      <c r="T179" s="41"/>
    </row>
    <row r="180" spans="4:20" x14ac:dyDescent="0.2">
      <c r="D180"/>
      <c r="Q180" s="72"/>
      <c r="R180" s="72"/>
      <c r="S180" s="41"/>
      <c r="T180" s="41"/>
    </row>
    <row r="181" spans="4:20" x14ac:dyDescent="0.2">
      <c r="D181"/>
      <c r="Q181" s="72"/>
      <c r="R181" s="72"/>
      <c r="S181" s="41"/>
      <c r="T181" s="41"/>
    </row>
    <row r="182" spans="4:20" x14ac:dyDescent="0.2">
      <c r="D182"/>
      <c r="Q182" s="72"/>
      <c r="R182" s="72"/>
      <c r="S182" s="41"/>
      <c r="T182" s="41"/>
    </row>
    <row r="183" spans="4:20" x14ac:dyDescent="0.2">
      <c r="D183"/>
      <c r="Q183" s="72"/>
      <c r="R183" s="72"/>
      <c r="S183" s="41"/>
      <c r="T183" s="41"/>
    </row>
    <row r="184" spans="4:20" x14ac:dyDescent="0.2">
      <c r="D184"/>
      <c r="Q184" s="72"/>
      <c r="R184" s="72"/>
      <c r="S184" s="41"/>
      <c r="T184" s="41"/>
    </row>
    <row r="185" spans="4:20" x14ac:dyDescent="0.2">
      <c r="D185"/>
      <c r="Q185" s="72"/>
      <c r="R185" s="72"/>
      <c r="S185" s="41"/>
      <c r="T185" s="41"/>
    </row>
    <row r="186" spans="4:20" x14ac:dyDescent="0.2">
      <c r="D186"/>
      <c r="Q186" s="72"/>
      <c r="R186" s="72"/>
      <c r="S186" s="41"/>
      <c r="T186" s="41"/>
    </row>
    <row r="187" spans="4:20" x14ac:dyDescent="0.2">
      <c r="D187"/>
      <c r="Q187" s="72"/>
      <c r="R187" s="72"/>
      <c r="S187" s="41"/>
      <c r="T187" s="41"/>
    </row>
    <row r="188" spans="4:20" x14ac:dyDescent="0.2">
      <c r="D188"/>
      <c r="Q188" s="72"/>
      <c r="R188" s="72"/>
      <c r="S188" s="41"/>
      <c r="T188" s="41"/>
    </row>
    <row r="189" spans="4:20" x14ac:dyDescent="0.2">
      <c r="D189"/>
      <c r="Q189" s="72"/>
      <c r="R189" s="72"/>
      <c r="S189" s="41"/>
      <c r="T189" s="41"/>
    </row>
    <row r="190" spans="4:20" x14ac:dyDescent="0.2">
      <c r="D190"/>
      <c r="Q190" s="72"/>
      <c r="R190" s="72"/>
      <c r="S190" s="41"/>
      <c r="T190" s="41"/>
    </row>
    <row r="191" spans="4:20" x14ac:dyDescent="0.2">
      <c r="D191"/>
      <c r="Q191" s="72"/>
      <c r="R191" s="72"/>
      <c r="S191" s="41"/>
      <c r="T191" s="41"/>
    </row>
    <row r="192" spans="4:20" x14ac:dyDescent="0.2">
      <c r="D192"/>
      <c r="Q192" s="72"/>
      <c r="R192" s="72"/>
      <c r="S192" s="41"/>
      <c r="T192" s="41"/>
    </row>
    <row r="193" spans="4:20" x14ac:dyDescent="0.2">
      <c r="D193"/>
      <c r="Q193" s="72"/>
      <c r="R193" s="72"/>
      <c r="S193" s="41"/>
      <c r="T193" s="41"/>
    </row>
    <row r="194" spans="4:20" x14ac:dyDescent="0.2">
      <c r="D194"/>
      <c r="Q194" s="72"/>
      <c r="R194" s="72"/>
      <c r="S194" s="41"/>
      <c r="T194" s="41"/>
    </row>
    <row r="195" spans="4:20" x14ac:dyDescent="0.2">
      <c r="D195"/>
      <c r="Q195" s="72"/>
      <c r="R195" s="72"/>
      <c r="S195" s="41"/>
      <c r="T195" s="41"/>
    </row>
    <row r="196" spans="4:20" x14ac:dyDescent="0.2">
      <c r="D196"/>
      <c r="Q196" s="72"/>
      <c r="R196" s="72"/>
      <c r="S196" s="41"/>
      <c r="T196" s="41"/>
    </row>
    <row r="197" spans="4:20" x14ac:dyDescent="0.2">
      <c r="D197"/>
      <c r="Q197" s="72"/>
      <c r="R197" s="72"/>
      <c r="S197" s="41"/>
      <c r="T197" s="41"/>
    </row>
    <row r="198" spans="4:20" x14ac:dyDescent="0.2">
      <c r="D198"/>
      <c r="Q198" s="72"/>
      <c r="R198" s="72"/>
      <c r="S198" s="41"/>
      <c r="T198" s="41"/>
    </row>
    <row r="199" spans="4:20" x14ac:dyDescent="0.2">
      <c r="D199"/>
      <c r="Q199" s="72"/>
      <c r="R199" s="72"/>
      <c r="S199" s="41"/>
      <c r="T199" s="41"/>
    </row>
    <row r="200" spans="4:20" x14ac:dyDescent="0.2">
      <c r="D200"/>
      <c r="Q200" s="72"/>
      <c r="R200" s="72"/>
      <c r="S200" s="41"/>
      <c r="T200" s="41"/>
    </row>
    <row r="201" spans="4:20" x14ac:dyDescent="0.2">
      <c r="D201"/>
      <c r="Q201" s="72"/>
      <c r="R201" s="72"/>
      <c r="S201" s="41"/>
      <c r="T201" s="41"/>
    </row>
    <row r="202" spans="4:20" x14ac:dyDescent="0.2">
      <c r="D202"/>
      <c r="Q202" s="72"/>
      <c r="R202" s="72"/>
      <c r="S202" s="41"/>
      <c r="T202" s="41"/>
    </row>
    <row r="203" spans="4:20" x14ac:dyDescent="0.2">
      <c r="D203"/>
      <c r="Q203" s="72"/>
      <c r="R203" s="72"/>
      <c r="S203" s="41"/>
      <c r="T203" s="41"/>
    </row>
    <row r="204" spans="4:20" x14ac:dyDescent="0.2">
      <c r="D204"/>
      <c r="Q204" s="72"/>
      <c r="R204" s="72"/>
      <c r="S204" s="41"/>
      <c r="T204" s="41"/>
    </row>
    <row r="205" spans="4:20" x14ac:dyDescent="0.2">
      <c r="D205"/>
      <c r="Q205" s="72"/>
      <c r="R205" s="72"/>
      <c r="S205" s="41"/>
      <c r="T205" s="41"/>
    </row>
    <row r="206" spans="4:20" x14ac:dyDescent="0.2">
      <c r="D206"/>
      <c r="Q206" s="72"/>
      <c r="R206" s="72"/>
      <c r="S206" s="41"/>
      <c r="T206" s="41"/>
    </row>
    <row r="207" spans="4:20" x14ac:dyDescent="0.2">
      <c r="D207"/>
      <c r="Q207" s="72"/>
      <c r="R207" s="72"/>
      <c r="S207" s="41"/>
      <c r="T207" s="41"/>
    </row>
    <row r="208" spans="4:20" x14ac:dyDescent="0.2">
      <c r="D208"/>
      <c r="Q208" s="72"/>
      <c r="R208" s="72"/>
      <c r="S208" s="41"/>
      <c r="T208" s="41"/>
    </row>
    <row r="209" spans="4:20" x14ac:dyDescent="0.2">
      <c r="D209"/>
      <c r="Q209" s="72"/>
      <c r="R209" s="72"/>
      <c r="S209" s="41"/>
      <c r="T209" s="41"/>
    </row>
    <row r="210" spans="4:20" x14ac:dyDescent="0.2">
      <c r="D210"/>
      <c r="Q210" s="72"/>
      <c r="R210" s="72"/>
      <c r="S210" s="41"/>
      <c r="T210" s="41"/>
    </row>
    <row r="211" spans="4:20" x14ac:dyDescent="0.2">
      <c r="D211"/>
      <c r="Q211" s="72"/>
      <c r="R211" s="72"/>
      <c r="S211" s="41"/>
      <c r="T211" s="41"/>
    </row>
    <row r="212" spans="4:20" x14ac:dyDescent="0.2">
      <c r="D212"/>
      <c r="Q212" s="72"/>
      <c r="R212" s="72"/>
      <c r="S212" s="41"/>
      <c r="T212" s="41"/>
    </row>
    <row r="213" spans="4:20" x14ac:dyDescent="0.2">
      <c r="D213"/>
      <c r="Q213" s="72"/>
      <c r="R213" s="72"/>
      <c r="S213" s="41"/>
      <c r="T213" s="41"/>
    </row>
    <row r="214" spans="4:20" x14ac:dyDescent="0.2">
      <c r="D214"/>
      <c r="Q214" s="72"/>
      <c r="R214" s="72"/>
      <c r="S214" s="41"/>
      <c r="T214" s="41"/>
    </row>
    <row r="215" spans="4:20" x14ac:dyDescent="0.2">
      <c r="D215"/>
      <c r="Q215" s="72"/>
      <c r="R215" s="72"/>
      <c r="S215" s="41"/>
      <c r="T215" s="41"/>
    </row>
    <row r="216" spans="4:20" x14ac:dyDescent="0.2">
      <c r="D216"/>
      <c r="Q216" s="72"/>
      <c r="R216" s="72"/>
      <c r="S216" s="41"/>
      <c r="T216" s="41"/>
    </row>
    <row r="217" spans="4:20" x14ac:dyDescent="0.2">
      <c r="D217"/>
      <c r="Q217" s="72"/>
      <c r="R217" s="72"/>
      <c r="S217" s="41"/>
      <c r="T217" s="41"/>
    </row>
    <row r="218" spans="4:20" x14ac:dyDescent="0.2">
      <c r="D218"/>
      <c r="Q218" s="72"/>
      <c r="R218" s="72"/>
      <c r="S218" s="41"/>
      <c r="T218" s="41"/>
    </row>
    <row r="219" spans="4:20" x14ac:dyDescent="0.2">
      <c r="D219"/>
      <c r="Q219" s="72"/>
      <c r="R219" s="72"/>
      <c r="S219" s="41"/>
      <c r="T219" s="41"/>
    </row>
    <row r="220" spans="4:20" x14ac:dyDescent="0.2">
      <c r="D220"/>
      <c r="Q220" s="72"/>
      <c r="R220" s="72"/>
      <c r="S220" s="41"/>
      <c r="T220" s="41"/>
    </row>
    <row r="221" spans="4:20" x14ac:dyDescent="0.2">
      <c r="D221"/>
      <c r="Q221" s="72"/>
      <c r="R221" s="72"/>
      <c r="S221" s="41"/>
      <c r="T221" s="41"/>
    </row>
    <row r="222" spans="4:20" x14ac:dyDescent="0.2">
      <c r="D222"/>
      <c r="Q222" s="72"/>
      <c r="R222" s="72"/>
      <c r="S222" s="41"/>
      <c r="T222" s="41"/>
    </row>
    <row r="223" spans="4:20" x14ac:dyDescent="0.2">
      <c r="D223"/>
      <c r="Q223" s="72"/>
      <c r="R223" s="72"/>
      <c r="S223" s="41"/>
      <c r="T223" s="41"/>
    </row>
    <row r="224" spans="4:20" x14ac:dyDescent="0.2">
      <c r="D224"/>
      <c r="Q224" s="72"/>
      <c r="R224" s="72"/>
      <c r="S224" s="41"/>
      <c r="T224" s="41"/>
    </row>
    <row r="225" spans="4:20" x14ac:dyDescent="0.2">
      <c r="D225"/>
      <c r="Q225" s="72"/>
      <c r="R225" s="72"/>
      <c r="S225" s="41"/>
      <c r="T225" s="41"/>
    </row>
    <row r="226" spans="4:20" x14ac:dyDescent="0.2">
      <c r="D226"/>
      <c r="Q226" s="72"/>
      <c r="R226" s="72"/>
      <c r="S226" s="41"/>
      <c r="T226" s="41"/>
    </row>
    <row r="227" spans="4:20" x14ac:dyDescent="0.2">
      <c r="D227"/>
      <c r="Q227" s="72"/>
      <c r="R227" s="72"/>
      <c r="S227" s="41"/>
      <c r="T227" s="41"/>
    </row>
    <row r="228" spans="4:20" x14ac:dyDescent="0.2">
      <c r="D228"/>
      <c r="Q228" s="72"/>
      <c r="R228" s="72"/>
      <c r="S228" s="41"/>
      <c r="T228" s="41"/>
    </row>
    <row r="229" spans="4:20" x14ac:dyDescent="0.2">
      <c r="D229"/>
      <c r="Q229" s="72"/>
      <c r="R229" s="72"/>
      <c r="S229" s="41"/>
      <c r="T229" s="41"/>
    </row>
    <row r="230" spans="4:20" x14ac:dyDescent="0.2">
      <c r="D230"/>
      <c r="Q230" s="72"/>
      <c r="R230" s="72"/>
      <c r="S230" s="41"/>
      <c r="T230" s="41"/>
    </row>
    <row r="231" spans="4:20" x14ac:dyDescent="0.2">
      <c r="D231"/>
      <c r="Q231" s="72"/>
      <c r="R231" s="72"/>
      <c r="S231" s="41"/>
      <c r="T231" s="41"/>
    </row>
    <row r="232" spans="4:20" x14ac:dyDescent="0.2">
      <c r="D232"/>
      <c r="Q232" s="72"/>
      <c r="R232" s="72"/>
      <c r="S232" s="41"/>
      <c r="T232" s="41"/>
    </row>
    <row r="233" spans="4:20" x14ac:dyDescent="0.2">
      <c r="D233"/>
      <c r="Q233" s="72"/>
      <c r="R233" s="72"/>
      <c r="S233" s="41"/>
      <c r="T233" s="41"/>
    </row>
    <row r="234" spans="4:20" x14ac:dyDescent="0.2">
      <c r="D234"/>
      <c r="Q234" s="72"/>
      <c r="R234" s="72"/>
      <c r="S234" s="41"/>
      <c r="T234" s="41"/>
    </row>
    <row r="235" spans="4:20" x14ac:dyDescent="0.2">
      <c r="D235"/>
      <c r="Q235" s="72"/>
      <c r="R235" s="72"/>
      <c r="S235" s="41"/>
      <c r="T235" s="41"/>
    </row>
    <row r="236" spans="4:20" x14ac:dyDescent="0.2">
      <c r="D236"/>
      <c r="Q236" s="72"/>
      <c r="R236" s="72"/>
      <c r="S236" s="41"/>
      <c r="T236" s="41"/>
    </row>
    <row r="237" spans="4:20" x14ac:dyDescent="0.2">
      <c r="D237"/>
      <c r="Q237" s="72"/>
      <c r="R237" s="72"/>
      <c r="S237" s="41"/>
      <c r="T237" s="41"/>
    </row>
    <row r="238" spans="4:20" x14ac:dyDescent="0.2">
      <c r="D238"/>
      <c r="Q238" s="72"/>
      <c r="R238" s="72"/>
      <c r="S238" s="41"/>
      <c r="T238" s="41"/>
    </row>
    <row r="239" spans="4:20" x14ac:dyDescent="0.2">
      <c r="D239"/>
      <c r="Q239" s="72"/>
      <c r="R239" s="72"/>
      <c r="S239" s="41"/>
      <c r="T239" s="41"/>
    </row>
    <row r="240" spans="4:20" x14ac:dyDescent="0.2">
      <c r="D240"/>
      <c r="Q240" s="72"/>
      <c r="R240" s="72"/>
      <c r="S240" s="41"/>
      <c r="T240" s="41"/>
    </row>
    <row r="241" spans="4:20" x14ac:dyDescent="0.2">
      <c r="D241"/>
      <c r="Q241" s="72"/>
      <c r="R241" s="72"/>
      <c r="S241" s="41"/>
      <c r="T241" s="41"/>
    </row>
    <row r="242" spans="4:20" x14ac:dyDescent="0.2">
      <c r="D242"/>
      <c r="Q242" s="72"/>
      <c r="R242" s="72"/>
      <c r="S242" s="41"/>
      <c r="T242" s="41"/>
    </row>
    <row r="243" spans="4:20" x14ac:dyDescent="0.2">
      <c r="D243"/>
      <c r="Q243" s="72"/>
      <c r="R243" s="72"/>
      <c r="S243" s="41"/>
      <c r="T243" s="41"/>
    </row>
    <row r="244" spans="4:20" x14ac:dyDescent="0.2">
      <c r="D244"/>
      <c r="Q244" s="72"/>
      <c r="R244" s="72"/>
      <c r="S244" s="41"/>
      <c r="T244" s="41"/>
    </row>
    <row r="245" spans="4:20" x14ac:dyDescent="0.2">
      <c r="D245"/>
      <c r="Q245" s="72"/>
      <c r="R245" s="72"/>
      <c r="S245" s="41"/>
      <c r="T245" s="41"/>
    </row>
    <row r="246" spans="4:20" x14ac:dyDescent="0.2">
      <c r="D246"/>
      <c r="Q246" s="72"/>
      <c r="R246" s="72"/>
      <c r="S246" s="41"/>
      <c r="T246" s="41"/>
    </row>
    <row r="247" spans="4:20" x14ac:dyDescent="0.2">
      <c r="D247"/>
      <c r="Q247" s="72"/>
      <c r="R247" s="72"/>
      <c r="S247" s="41"/>
      <c r="T247" s="41"/>
    </row>
    <row r="248" spans="4:20" x14ac:dyDescent="0.2">
      <c r="D248"/>
      <c r="Q248" s="72"/>
      <c r="R248" s="72"/>
      <c r="S248" s="41"/>
      <c r="T248" s="41"/>
    </row>
    <row r="249" spans="4:20" x14ac:dyDescent="0.2">
      <c r="D249"/>
      <c r="Q249" s="72"/>
      <c r="R249" s="72"/>
      <c r="S249" s="41"/>
      <c r="T249" s="41"/>
    </row>
    <row r="250" spans="4:20" x14ac:dyDescent="0.2">
      <c r="D250"/>
      <c r="Q250" s="72"/>
      <c r="R250" s="72"/>
      <c r="S250" s="41"/>
      <c r="T250" s="41"/>
    </row>
    <row r="251" spans="4:20" x14ac:dyDescent="0.2">
      <c r="D251"/>
      <c r="Q251" s="72"/>
      <c r="R251" s="72"/>
      <c r="S251" s="41"/>
      <c r="T251" s="41"/>
    </row>
    <row r="252" spans="4:20" x14ac:dyDescent="0.2">
      <c r="D252"/>
      <c r="Q252" s="72"/>
      <c r="R252" s="72"/>
      <c r="S252" s="41"/>
      <c r="T252" s="41"/>
    </row>
    <row r="253" spans="4:20" x14ac:dyDescent="0.2">
      <c r="D253"/>
      <c r="Q253" s="72"/>
      <c r="R253" s="72"/>
      <c r="S253" s="41"/>
      <c r="T253" s="41"/>
    </row>
    <row r="254" spans="4:20" x14ac:dyDescent="0.2">
      <c r="D254"/>
      <c r="Q254" s="72"/>
      <c r="R254" s="72"/>
      <c r="S254" s="41"/>
      <c r="T254" s="41"/>
    </row>
    <row r="255" spans="4:20" x14ac:dyDescent="0.2">
      <c r="D255"/>
      <c r="Q255" s="72"/>
      <c r="R255" s="72"/>
      <c r="S255" s="41"/>
      <c r="T255" s="41"/>
    </row>
    <row r="256" spans="4:20" x14ac:dyDescent="0.2">
      <c r="D256"/>
      <c r="Q256" s="72"/>
      <c r="R256" s="72"/>
      <c r="S256" s="41"/>
      <c r="T256" s="41"/>
    </row>
    <row r="257" spans="4:20" x14ac:dyDescent="0.2">
      <c r="D257"/>
      <c r="Q257" s="72"/>
      <c r="R257" s="72"/>
      <c r="S257" s="41"/>
      <c r="T257" s="41"/>
    </row>
    <row r="258" spans="4:20" x14ac:dyDescent="0.2">
      <c r="D258"/>
      <c r="Q258" s="72"/>
      <c r="R258" s="72"/>
      <c r="S258" s="41"/>
      <c r="T258" s="41"/>
    </row>
    <row r="259" spans="4:20" x14ac:dyDescent="0.2">
      <c r="D259"/>
      <c r="Q259" s="72"/>
      <c r="R259" s="72"/>
      <c r="S259" s="41"/>
      <c r="T259" s="41"/>
    </row>
    <row r="260" spans="4:20" x14ac:dyDescent="0.2">
      <c r="D260"/>
      <c r="Q260" s="72"/>
      <c r="R260" s="72"/>
      <c r="S260" s="41"/>
      <c r="T260" s="41"/>
    </row>
    <row r="261" spans="4:20" x14ac:dyDescent="0.2">
      <c r="D261"/>
      <c r="Q261" s="72"/>
      <c r="R261" s="72"/>
      <c r="S261" s="41"/>
      <c r="T261" s="41"/>
    </row>
    <row r="262" spans="4:20" x14ac:dyDescent="0.2">
      <c r="D262"/>
      <c r="Q262" s="72"/>
      <c r="R262" s="72"/>
      <c r="S262" s="41"/>
      <c r="T262" s="41"/>
    </row>
    <row r="263" spans="4:20" x14ac:dyDescent="0.2">
      <c r="D263"/>
      <c r="Q263" s="72"/>
      <c r="R263" s="72"/>
      <c r="S263" s="41"/>
      <c r="T263" s="41"/>
    </row>
    <row r="264" spans="4:20" x14ac:dyDescent="0.2">
      <c r="D264"/>
      <c r="Q264" s="72"/>
      <c r="R264" s="72"/>
      <c r="S264" s="41"/>
      <c r="T264" s="41"/>
    </row>
    <row r="265" spans="4:20" x14ac:dyDescent="0.2">
      <c r="D265"/>
      <c r="Q265" s="72"/>
      <c r="R265" s="72"/>
      <c r="S265" s="41"/>
      <c r="T265" s="41"/>
    </row>
    <row r="266" spans="4:20" x14ac:dyDescent="0.2">
      <c r="D266"/>
      <c r="Q266" s="72"/>
      <c r="R266" s="72"/>
      <c r="S266" s="41"/>
      <c r="T266" s="41"/>
    </row>
    <row r="267" spans="4:20" x14ac:dyDescent="0.2">
      <c r="D267"/>
      <c r="Q267" s="72"/>
      <c r="R267" s="72"/>
      <c r="S267" s="41"/>
      <c r="T267" s="41"/>
    </row>
    <row r="268" spans="4:20" x14ac:dyDescent="0.2">
      <c r="D268"/>
      <c r="Q268" s="72"/>
      <c r="R268" s="72"/>
      <c r="S268" s="41"/>
      <c r="T268" s="41"/>
    </row>
    <row r="269" spans="4:20" x14ac:dyDescent="0.2">
      <c r="D269"/>
      <c r="Q269" s="72"/>
      <c r="R269" s="72"/>
      <c r="S269" s="41"/>
      <c r="T269" s="41"/>
    </row>
    <row r="270" spans="4:20" x14ac:dyDescent="0.2">
      <c r="D270"/>
      <c r="Q270" s="72"/>
      <c r="R270" s="72"/>
      <c r="S270" s="41"/>
      <c r="T270" s="41"/>
    </row>
    <row r="271" spans="4:20" x14ac:dyDescent="0.2">
      <c r="D271"/>
      <c r="Q271" s="72"/>
      <c r="R271" s="72"/>
      <c r="S271" s="41"/>
      <c r="T271" s="41"/>
    </row>
    <row r="272" spans="4:20"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66">
    <mergeCell ref="A6:A8"/>
    <mergeCell ref="E6:E8"/>
    <mergeCell ref="B6:B8"/>
    <mergeCell ref="C6:C8"/>
    <mergeCell ref="AC6:AC8"/>
    <mergeCell ref="D6:D8"/>
    <mergeCell ref="V6:AA6"/>
    <mergeCell ref="X7:AA7"/>
    <mergeCell ref="V7:V8"/>
    <mergeCell ref="W7:W8"/>
    <mergeCell ref="X8:Y8"/>
    <mergeCell ref="R6:R8"/>
    <mergeCell ref="Y10:Y12"/>
    <mergeCell ref="Y13:Y15"/>
    <mergeCell ref="Y16:Y18"/>
    <mergeCell ref="S6:T8"/>
    <mergeCell ref="F6:F8"/>
    <mergeCell ref="J6:K8"/>
    <mergeCell ref="P6:Q8"/>
    <mergeCell ref="H6:H8"/>
    <mergeCell ref="I6:I8"/>
    <mergeCell ref="N6:O8"/>
    <mergeCell ref="G6:G8"/>
    <mergeCell ref="L6:L8"/>
    <mergeCell ref="M6:M8"/>
    <mergeCell ref="Y30:Y32"/>
    <mergeCell ref="Y33:Y35"/>
    <mergeCell ref="Y36:Y38"/>
    <mergeCell ref="Y19:Y21"/>
    <mergeCell ref="Y22:Y24"/>
    <mergeCell ref="Y25:Y27"/>
    <mergeCell ref="Y48:Y50"/>
    <mergeCell ref="Y51:Y53"/>
    <mergeCell ref="Y54:Y56"/>
    <mergeCell ref="Y39:Y41"/>
    <mergeCell ref="Y42:Y44"/>
    <mergeCell ref="Y45:Y47"/>
    <mergeCell ref="Y70:Y72"/>
    <mergeCell ref="Y74:Y76"/>
    <mergeCell ref="Y77:Y79"/>
    <mergeCell ref="Y57:Y59"/>
    <mergeCell ref="Y60:Y62"/>
    <mergeCell ref="Y63:Y65"/>
    <mergeCell ref="Y90:Y92"/>
    <mergeCell ref="Y93:Y95"/>
    <mergeCell ref="Y96:Y98"/>
    <mergeCell ref="Y80:Y82"/>
    <mergeCell ref="Y84:Y86"/>
    <mergeCell ref="Y87:Y89"/>
    <mergeCell ref="Y110:Y112"/>
    <mergeCell ref="Y113:Y115"/>
    <mergeCell ref="Y116:Y118"/>
    <mergeCell ref="Y99:Y101"/>
    <mergeCell ref="Y104:Y106"/>
    <mergeCell ref="Y107:Y109"/>
    <mergeCell ref="Y128:Y130"/>
    <mergeCell ref="Y131:Y133"/>
    <mergeCell ref="Y134:Y136"/>
    <mergeCell ref="Y119:Y121"/>
    <mergeCell ref="Y122:Y124"/>
    <mergeCell ref="Y125:Y127"/>
    <mergeCell ref="Y146:Y148"/>
    <mergeCell ref="Y153:Y158"/>
    <mergeCell ref="Y137:Y139"/>
    <mergeCell ref="Y140:Y142"/>
    <mergeCell ref="Y143:Y145"/>
  </mergeCells>
  <phoneticPr fontId="40" type="noConversion"/>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21" t="s">
        <v>21</v>
      </c>
      <c r="B2" s="122"/>
      <c r="C2" s="122"/>
      <c r="D2" s="27"/>
      <c r="E2" s="27"/>
      <c r="F2" s="26"/>
      <c r="G2" s="28"/>
      <c r="H2" s="28"/>
      <c r="I2" s="28"/>
      <c r="J2" s="28"/>
    </row>
    <row r="3" spans="1:10" s="7" customFormat="1" ht="15.75" x14ac:dyDescent="0.25">
      <c r="A3" s="123"/>
      <c r="B3" s="123"/>
      <c r="C3" s="123"/>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2</cp:lastModifiedBy>
  <cp:lastPrinted>2013-03-07T10:50:53Z</cp:lastPrinted>
  <dcterms:created xsi:type="dcterms:W3CDTF">2013-02-07T20:52:29Z</dcterms:created>
  <dcterms:modified xsi:type="dcterms:W3CDTF">2014-07-17T09:14:32Z</dcterms:modified>
</cp:coreProperties>
</file>