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730"/>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bookViews>
    <workbookView xWindow="-60" yWindow="6180" windowWidth="28620" windowHeight="1317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Valuation!$A$1:$AA$227</definedName>
  </definedNames>
  <calcPr calcId="145621" calcMode="manual" calcCompleted="0" calcOnSave="0"/>
</workbook>
</file>

<file path=xl/sharedStrings.xml><?xml version="1.0" encoding="utf-8"?>
<sst xmlns="http://schemas.openxmlformats.org/spreadsheetml/2006/main" count="1730" uniqueCount="154">
  <si>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</si>
  <si>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</si>
  <si>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</si>
  <si>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</si>
  <si>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</si>
  <si>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</si>
  <si>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</si>
  <si>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</si>
  <si>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</si>
  <si>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</si>
  <si>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</si>
  <si>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</si>
  <si>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</si>
  <si>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</si>
  <si>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</si>
  <si>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</si>
  <si>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</si>
  <si>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</si>
  <si>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</si>
  <si>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</si>
  <si>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FX Portfolio Valuation (by Counterparty) - LTC</t>
  </si>
  <si>
    <t>FX Portfolio Valuation - LTC</t>
  </si>
  <si>
    <t>Value Date: 29/12/2017</t>
  </si>
  <si>
    <t>Calculation Date: 04/01/2018</t>
  </si>
  <si>
    <t>BARCLAYS</t>
  </si>
  <si>
    <t>310-D</t>
  </si>
  <si>
    <t>New Hedge</t>
  </si>
  <si>
    <t>SELL</t>
  </si>
  <si>
    <t>FORWARD</t>
  </si>
  <si>
    <t>EUR</t>
  </si>
  <si>
    <t>CZK</t>
  </si>
  <si>
    <t>EURCZK</t>
  </si>
  <si>
    <t>BUY</t>
  </si>
  <si>
    <t>311-D</t>
  </si>
  <si>
    <t>312-D</t>
  </si>
  <si>
    <t>313-D</t>
  </si>
  <si>
    <t>314-D</t>
  </si>
  <si>
    <t>315-D</t>
  </si>
  <si>
    <t>316-D</t>
  </si>
  <si>
    <t>317-D</t>
  </si>
  <si>
    <t>318-D</t>
  </si>
  <si>
    <t>319-D</t>
  </si>
  <si>
    <t>320-D</t>
  </si>
  <si>
    <t>321-D</t>
  </si>
  <si>
    <t>BECM</t>
  </si>
  <si>
    <t>212-D</t>
  </si>
  <si>
    <t>Collar</t>
  </si>
  <si>
    <t>CALL</t>
  </si>
  <si>
    <t>USD</t>
  </si>
  <si>
    <t>EURUSD</t>
  </si>
  <si>
    <t>PUT</t>
  </si>
  <si>
    <t>Binary</t>
  </si>
  <si>
    <t>292-D</t>
  </si>
  <si>
    <t>294-D</t>
  </si>
  <si>
    <t>CIC SO</t>
  </si>
  <si>
    <t>213-D</t>
  </si>
  <si>
    <t>CMCIC</t>
  </si>
  <si>
    <t>283-D</t>
  </si>
  <si>
    <t>284-D</t>
  </si>
  <si>
    <t>285-D</t>
  </si>
  <si>
    <t>286-D</t>
  </si>
  <si>
    <t>291-D</t>
  </si>
  <si>
    <t>293-D</t>
  </si>
  <si>
    <t>296-D</t>
  </si>
  <si>
    <t>297-D</t>
  </si>
  <si>
    <t>298-D</t>
  </si>
  <si>
    <t>299-D</t>
  </si>
  <si>
    <t>DB</t>
  </si>
  <si>
    <t>241-D</t>
  </si>
  <si>
    <t>MXN</t>
  </si>
  <si>
    <t>USDMXN</t>
  </si>
  <si>
    <t>Exercice (Trade 791)</t>
  </si>
  <si>
    <t>SPOT</t>
  </si>
  <si>
    <t>259-D</t>
  </si>
  <si>
    <t>261-D</t>
  </si>
  <si>
    <t>264-D</t>
  </si>
  <si>
    <t>268-D</t>
  </si>
  <si>
    <t>270-D</t>
  </si>
  <si>
    <t>280-D</t>
  </si>
  <si>
    <t>Collar accumulator</t>
  </si>
  <si>
    <t>281-D</t>
  </si>
  <si>
    <t>282-D</t>
  </si>
  <si>
    <t>290-D</t>
  </si>
  <si>
    <t>295-D</t>
  </si>
  <si>
    <t>GS</t>
  </si>
  <si>
    <t>185-D</t>
  </si>
  <si>
    <t>Buy PUT KO</t>
  </si>
  <si>
    <t>Fwd Synth Buy PUT KI</t>
  </si>
  <si>
    <t>Fwd Synth Sell CALL KI</t>
  </si>
  <si>
    <t>186-D</t>
  </si>
  <si>
    <t>187-D</t>
  </si>
  <si>
    <t>188-D</t>
  </si>
  <si>
    <t>189-D</t>
  </si>
  <si>
    <t>190-D</t>
  </si>
  <si>
    <t>191-D</t>
  </si>
  <si>
    <t>192-D</t>
  </si>
  <si>
    <t>193-D</t>
  </si>
  <si>
    <t>194-D</t>
  </si>
  <si>
    <t>195-D</t>
  </si>
  <si>
    <t>274-D</t>
  </si>
  <si>
    <t>278-D</t>
  </si>
  <si>
    <t>279-D</t>
  </si>
  <si>
    <t>HSBC</t>
  </si>
  <si>
    <t>258-D</t>
  </si>
  <si>
    <t>LCL</t>
  </si>
  <si>
    <t>256-D</t>
  </si>
  <si>
    <t>257-D</t>
  </si>
  <si>
    <t>260-D</t>
  </si>
  <si>
    <t>262-D</t>
  </si>
  <si>
    <t>265-D</t>
  </si>
  <si>
    <t>269-D</t>
  </si>
  <si>
    <t>NOMURA</t>
  </si>
  <si>
    <t>210-D</t>
  </si>
  <si>
    <t>211-D</t>
  </si>
  <si>
    <t>275-D</t>
  </si>
  <si>
    <t>276-D</t>
  </si>
  <si>
    <t>277-D</t>
  </si>
  <si>
    <t>SG</t>
  </si>
  <si>
    <t>272-D</t>
  </si>
  <si>
    <t>273-D</t>
  </si>
  <si>
    <t>300-D</t>
  </si>
  <si>
    <t>301-D</t>
  </si>
  <si>
    <t>302-D</t>
  </si>
  <si>
    <t>303-D</t>
  </si>
  <si>
    <t>304-D</t>
  </si>
  <si>
    <t>305-D</t>
  </si>
  <si>
    <t>306-D</t>
  </si>
  <si>
    <t>307-D</t>
  </si>
  <si>
    <t>308-D</t>
  </si>
  <si>
    <t>309-D</t>
  </si>
  <si>
    <t>214-D</t>
  </si>
  <si>
    <t>215-D</t>
  </si>
  <si>
    <t>255-D</t>
  </si>
  <si>
    <t>266-D</t>
  </si>
  <si>
    <t>267-D</t>
  </si>
  <si>
    <t>271-D</t>
  </si>
  <si>
    <t>287-D</t>
  </si>
  <si>
    <t>288-D</t>
  </si>
  <si>
    <t>289-D</t>
  </si>
  <si>
    <t>WU</t>
  </si>
  <si>
    <t>254-D</t>
  </si>
  <si>
    <t>263-D</t>
  </si>
  <si>
    <t>TOTAL BARCLAYS</t>
  </si>
  <si>
    <t>TOTAL BECM</t>
  </si>
  <si>
    <t>TOTAL CIC SO</t>
  </si>
  <si>
    <t>TOTAL CMCIC</t>
  </si>
  <si>
    <t>TOTAL DB</t>
  </si>
  <si>
    <t>TOTAL GS</t>
  </si>
  <si>
    <t>TOTAL HSBC</t>
  </si>
  <si>
    <t>TOTAL LCL</t>
  </si>
  <si>
    <t>TOTAL NOMURA</t>
  </si>
  <si>
    <t>TOTAL SG</t>
  </si>
  <si>
    <t>TOTAL WU</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</si>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</sst>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1">
    <xf numFmtId="0" fontId="0" fillId="0" borderId="0" xfId="0"/>
    <xf numFmtId="0" fontId="48" fillId="28" borderId="23" xfId="0" applyFont="1" applyFill="1" applyBorder="1" applyAlignment="1">
      <alignment horizontal="center" vertical="center"/>
    </xf>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4" fontId="52" fillId="27" borderId="0" xfId="106"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5" fontId="53"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2" fillId="27" borderId="0" xfId="0" applyNumberFormat="1" applyFont="1" applyFill="1" applyBorder="1" applyAlignment="1" applyProtection="1">
      <alignment horizontal="left"/>
      <protection locked="0"/>
    </xf>
    <xf numFmtId="164" fontId="54"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1" fillId="28" borderId="13" xfId="0" applyNumberFormat="1" applyFont="1" applyFill="1" applyBorder="1" applyAlignment="1">
      <alignment horizont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0" fontId="40"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25" xfId="0" applyNumberFormat="1" applyFont="1" applyFill="1" applyBorder="1" applyAlignment="1">
      <alignment horizontal="center" vertical="center"/>
    </xf>
    <xf numFmtId="164" fontId="57" fillId="29" borderId="0" xfId="0" applyNumberFormat="1" applyFont="1" applyFill="1" applyBorder="1" applyAlignment="1">
      <alignment horizontal="center" vertical="center"/>
    </xf>
    <xf numFmtId="164" fontId="57"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2" xfId="79"/>
    <cellStyle name="Correcto" xfId="80"/>
    <cellStyle name="Encabez. 1" xfId="81"/>
    <cellStyle name="Encabez. 2" xfId="82"/>
    <cellStyle name="Encabezado 3" xfId="83"/>
    <cellStyle name="Encabezado 4" xfId="84"/>
    <cellStyle name="Énfasis1" xfId="85"/>
    <cellStyle name="Énfasis2" xfId="86"/>
    <cellStyle name="Énfasis3" xfId="87"/>
    <cellStyle name="Énfasis4" xfId="88"/>
    <cellStyle name="Énfasis5" xfId="89"/>
    <cellStyle name="Énfasis6" xfId="90"/>
    <cellStyle name="Entrada" xfId="91"/>
    <cellStyle name="Entrée" xfId="92" builtinId="20" customBuiltin="1"/>
    <cellStyle name="Euro" xfId="93"/>
    <cellStyle name="Euro 2" xfId="94"/>
    <cellStyle name="Explanatory Text" xfId="95"/>
    <cellStyle name="Explicación" xfId="96"/>
    <cellStyle name="Good" xfId="97"/>
    <cellStyle name="Heading 1" xfId="98"/>
    <cellStyle name="Heading 2" xfId="99"/>
    <cellStyle name="Heading 3" xfId="100"/>
    <cellStyle name="Heading 4" xfId="101"/>
    <cellStyle name="Incorrecto" xfId="102"/>
    <cellStyle name="Input" xfId="103"/>
    <cellStyle name="Insatisfaisant" xfId="104" builtinId="27" customBuiltin="1"/>
    <cellStyle name="Linked Cell" xfId="105"/>
    <cellStyle name="Milliers" xfId="106" builtinId="3"/>
    <cellStyle name="Milliers 2" xfId="107"/>
    <cellStyle name="Neutral" xfId="108"/>
    <cellStyle name="Neutre" xfId="109" builtinId="28" customBuiltin="1"/>
    <cellStyle name="Normal" xfId="0" builtinId="0"/>
    <cellStyle name="Normal - Style1" xfId="110"/>
    <cellStyle name="Normal 2" xfId="111"/>
    <cellStyle name="Normal 2 2" xfId="112"/>
    <cellStyle name="Normal 2_portfolio_OR" xfId="113"/>
    <cellStyle name="Normal 3" xfId="114"/>
    <cellStyle name="Normal 4" xfId="115"/>
    <cellStyle name="Nota" xfId="116"/>
    <cellStyle name="Nota 2" xfId="117"/>
    <cellStyle name="Note" xfId="118" builtinId="10" customBuiltin="1"/>
    <cellStyle name="Note 2" xfId="119"/>
    <cellStyle name="Output" xfId="120"/>
    <cellStyle name="Percent 2" xfId="121"/>
    <cellStyle name="Percent 2 2" xfId="122"/>
    <cellStyle name="Percent 3" xfId="123"/>
    <cellStyle name="Percent 4" xfId="124"/>
    <cellStyle name="Percent 5" xfId="125"/>
    <cellStyle name="Percent 6" xfId="126"/>
    <cellStyle name="Pourcentage 2" xfId="127"/>
    <cellStyle name="Salida" xfId="128"/>
    <cellStyle name="Satisfaisant" xfId="129" builtinId="26" customBuiltin="1"/>
    <cellStyle name="Sortie" xfId="130" builtinId="21" customBuiltin="1"/>
    <cellStyle name="Texte explicatif" xfId="131" builtinId="53" customBuiltin="1"/>
    <cellStyle name="Title" xfId="132"/>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cellStyle name="Total" xfId="139" builtinId="25" customBuiltin="1"/>
    <cellStyle name="Vérification" xfId="140" builtinId="23" customBuiltin="1"/>
    <cellStyle name="Warning Text" xfId="14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581025</xdr:colOff>
      <xdr:row>0</xdr:row>
      <xdr:rowOff>133350</xdr:rowOff>
    </xdr:from>
    <xdr:to>
      <xdr:col>24</xdr:col>
      <xdr:colOff>161925</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A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6" customWidth="1"/>
    <col min="6" max="6" width="9.5703125" style="36" customWidth="1"/>
    <col min="7" max="7" width="9.28515625" style="36" customWidth="1"/>
    <col min="8" max="8" width="7.42578125" bestFit="1" customWidth="1"/>
    <col min="9" max="9" width="9.85546875" customWidth="1"/>
    <col min="10" max="10" width="4" customWidth="1"/>
    <col min="11" max="11" width="12.5703125" style="39" customWidth="1"/>
    <col min="12" max="12" width="7.42578125" bestFit="1" customWidth="1"/>
    <col min="13" max="13" width="9.85546875" bestFit="1" customWidth="1"/>
    <col min="14" max="14" width="4.140625" bestFit="1" customWidth="1"/>
    <col min="15" max="15" width="13.85546875" style="39" bestFit="1" customWidth="1"/>
    <col min="16" max="16" width="13" style="39" bestFit="1" customWidth="1"/>
    <col min="17" max="17" width="7.140625" bestFit="1" customWidth="1"/>
    <col min="18" max="18" width="15.140625" style="103" bestFit="1" customWidth="1"/>
    <col min="19" max="19" width="1.7109375" customWidth="1"/>
    <col min="20" max="20" width="8.42578125" style="99" bestFit="1" customWidth="1"/>
    <col min="21" max="21" width="11.42578125" style="99" bestFit="1" customWidth="1"/>
    <col min="22" max="22" width="11.7109375" style="39" bestFit="1" customWidth="1"/>
    <col min="23" max="23" width="11.7109375" style="39" customWidth="1"/>
    <col min="24" max="24" width="12.42578125" style="39" bestFit="1" customWidth="1"/>
    <col min="25" max="25" width="11.42578125" style="39" bestFit="1" customWidth="1"/>
    <col min="26" max="26" width="1.7109375" customWidth="1"/>
    <col min="27" max="27" width="28.28515625" bestFit="1" customWidth="1"/>
  </cols>
  <sheetData>
    <row r="1" spans="1:27" s="4" customFormat="1" ht="30" x14ac:dyDescent="0.4">
      <c r="A1" s="2" t="s">
        <v>20</v>
      </c>
      <c r="B1" s="2"/>
      <c r="C1" s="3"/>
      <c r="D1" s="3"/>
      <c r="E1" s="34"/>
      <c r="F1" s="34"/>
      <c r="G1" s="34"/>
      <c r="H1" s="3"/>
      <c r="I1" s="3"/>
      <c r="J1" s="3"/>
      <c r="K1" s="37"/>
      <c r="L1" s="3"/>
      <c r="M1" s="3"/>
      <c r="N1" s="3"/>
      <c r="O1" s="37"/>
      <c r="P1" s="37"/>
      <c r="Q1" s="3"/>
      <c r="R1" s="100"/>
      <c r="S1" s="5"/>
      <c r="T1" s="90"/>
      <c r="U1" s="90"/>
      <c r="V1" s="40"/>
      <c r="W1" s="40"/>
      <c r="X1" s="40"/>
      <c r="Y1" s="40"/>
    </row>
    <row r="2" spans="1:27" s="7" customFormat="1" ht="15.75" x14ac:dyDescent="0.25">
      <c r="A2" s="6" t="s">
        <v>22</v>
      </c>
      <c r="B2" s="6"/>
      <c r="C2" s="6"/>
      <c r="D2" s="6"/>
      <c r="E2" s="35"/>
      <c r="F2" s="35"/>
      <c r="G2" s="35"/>
      <c r="H2" s="8"/>
      <c r="I2" s="8"/>
      <c r="J2" s="8"/>
      <c r="K2" s="38"/>
      <c r="L2" s="8"/>
      <c r="M2" s="8"/>
      <c r="N2" s="8"/>
      <c r="O2" s="38"/>
      <c r="P2" s="38"/>
      <c r="Q2" s="8"/>
      <c r="R2" s="101"/>
      <c r="S2" s="9"/>
      <c r="T2" s="91"/>
      <c r="U2" s="91"/>
      <c r="V2" s="41"/>
      <c r="W2" s="41"/>
      <c r="X2" s="41"/>
      <c r="Y2" s="41"/>
    </row>
    <row r="3" spans="1:27" s="7" customFormat="1" ht="15.75" x14ac:dyDescent="0.25">
      <c r="A3" s="6" t="s">
        <v>23</v>
      </c>
      <c r="B3" s="6"/>
      <c r="C3" s="10"/>
      <c r="D3" s="10"/>
      <c r="E3" s="35"/>
      <c r="F3" s="35"/>
      <c r="G3" s="35"/>
      <c r="H3" s="8"/>
      <c r="I3" s="8"/>
      <c r="J3" s="8"/>
      <c r="K3" s="38"/>
      <c r="L3" s="8"/>
      <c r="M3" s="8"/>
      <c r="N3" s="8"/>
      <c r="O3" s="38"/>
      <c r="P3" s="38"/>
      <c r="Q3" s="8"/>
      <c r="R3" s="101"/>
      <c r="S3" s="9"/>
      <c r="T3" s="91"/>
      <c r="U3" s="91"/>
      <c r="V3" s="41"/>
      <c r="W3" s="41"/>
      <c r="X3" s="41"/>
      <c r="Y3" s="41"/>
      <c r="AA3" s="10"/>
    </row>
    <row r="4" spans="1:27" s="7" customFormat="1" ht="7.5" customHeight="1" x14ac:dyDescent="0.25">
      <c r="C4" s="11"/>
      <c r="D4" s="11"/>
      <c r="E4" s="35"/>
      <c r="F4" s="35"/>
      <c r="G4" s="35"/>
      <c r="H4" s="8"/>
      <c r="I4" s="8"/>
      <c r="J4" s="8"/>
      <c r="K4" s="38"/>
      <c r="L4" s="8"/>
      <c r="M4" s="8"/>
      <c r="N4" s="8"/>
      <c r="O4" s="38"/>
      <c r="P4" s="38"/>
      <c r="Q4" s="8"/>
      <c r="R4" s="101"/>
      <c r="S4" s="9"/>
      <c r="T4" s="91"/>
      <c r="U4" s="91"/>
      <c r="V4" s="41"/>
      <c r="W4" s="41"/>
      <c r="X4" s="41"/>
      <c r="Y4" s="41"/>
      <c r="AA4" s="11"/>
    </row>
    <row r="5" spans="1:27" s="7" customFormat="1" ht="6" customHeight="1" x14ac:dyDescent="0.25">
      <c r="C5" s="11"/>
      <c r="D5" s="11"/>
      <c r="E5" s="35"/>
      <c r="F5" s="35"/>
      <c r="G5" s="35"/>
      <c r="H5" s="8"/>
      <c r="I5" s="8"/>
      <c r="J5" s="8"/>
      <c r="K5" s="38"/>
      <c r="L5" s="8"/>
      <c r="M5" s="8"/>
      <c r="N5" s="8"/>
      <c r="O5" s="38"/>
      <c r="P5" s="38"/>
      <c r="Q5" s="8"/>
      <c r="R5" s="101"/>
      <c r="S5" s="9"/>
      <c r="T5" s="91"/>
      <c r="U5" s="91"/>
      <c r="V5" s="42"/>
      <c r="W5" s="42"/>
      <c r="X5" s="41"/>
      <c r="Y5" s="41"/>
      <c r="AA5" s="11"/>
    </row>
    <row r="6" spans="1:27" s="13" customFormat="1" x14ac:dyDescent="0.2">
      <c r="A6" s="48" t="s">
        <v>2</v>
      </c>
      <c r="B6" s="48" t="s">
        <v>18</v>
      </c>
      <c r="C6" s="54" t="s">
        <v>0</v>
      </c>
      <c r="D6" s="54" t="s">
        <v>1</v>
      </c>
      <c r="E6" s="51" t="s">
        <v>3</v>
      </c>
      <c r="F6" s="51" t="s">
        <v>4</v>
      </c>
      <c r="G6" s="51" t="s">
        <v>5</v>
      </c>
      <c r="H6" s="55" t="s">
        <v>6</v>
      </c>
      <c r="I6" s="61" t="s">
        <v>7</v>
      </c>
      <c r="J6" s="55" t="s">
        <v>8</v>
      </c>
      <c r="K6" s="56"/>
      <c r="L6" s="55" t="s">
        <v>6</v>
      </c>
      <c r="M6" s="61" t="s">
        <v>7</v>
      </c>
      <c r="N6" s="55" t="s">
        <v>9</v>
      </c>
      <c r="O6" s="56"/>
      <c r="P6" s="61" t="s">
        <v>19</v>
      </c>
      <c r="Q6" s="55" t="s">
        <v>10</v>
      </c>
      <c r="R6" s="56"/>
      <c r="S6" s="12"/>
      <c r="T6" s="1" t="s">
        <v>11</v>
      </c>
      <c r="U6" s="44"/>
      <c r="V6" s="44"/>
      <c r="W6" s="44"/>
      <c r="X6" s="44"/>
      <c r="Y6" s="45"/>
      <c r="AA6" s="54" t="s">
        <v>17</v>
      </c>
    </row>
    <row r="7" spans="1:27" s="13" customFormat="1" x14ac:dyDescent="0.2">
      <c r="A7" s="49"/>
      <c r="B7" s="49"/>
      <c r="C7" s="54"/>
      <c r="D7" s="54"/>
      <c r="E7" s="52"/>
      <c r="F7" s="52"/>
      <c r="G7" s="52"/>
      <c r="H7" s="57"/>
      <c r="I7" s="62"/>
      <c r="J7" s="57"/>
      <c r="K7" s="58"/>
      <c r="L7" s="57"/>
      <c r="M7" s="62"/>
      <c r="N7" s="57"/>
      <c r="O7" s="58"/>
      <c r="P7" s="62"/>
      <c r="Q7" s="57"/>
      <c r="R7" s="58"/>
      <c r="S7" s="12"/>
      <c r="T7" s="92" t="s">
        <v>12</v>
      </c>
      <c r="U7" s="92" t="s">
        <v>13</v>
      </c>
      <c r="V7" s="1" t="s">
        <v>29</v>
      </c>
      <c r="W7" s="44"/>
      <c r="X7" s="44"/>
      <c r="Y7" s="45"/>
      <c r="AA7" s="54"/>
    </row>
    <row r="8" spans="1:27" s="13" customFormat="1" x14ac:dyDescent="0.2">
      <c r="A8" s="50"/>
      <c r="B8" s="50"/>
      <c r="C8" s="54"/>
      <c r="D8" s="54"/>
      <c r="E8" s="53"/>
      <c r="F8" s="53"/>
      <c r="G8" s="53"/>
      <c r="H8" s="59"/>
      <c r="I8" s="63"/>
      <c r="J8" s="59"/>
      <c r="K8" s="60"/>
      <c r="L8" s="59"/>
      <c r="M8" s="63"/>
      <c r="N8" s="59"/>
      <c r="O8" s="60"/>
      <c r="P8" s="63"/>
      <c r="Q8" s="59"/>
      <c r="R8" s="60"/>
      <c r="S8" s="12"/>
      <c r="T8" s="93"/>
      <c r="U8" s="93"/>
      <c r="V8" s="46" t="s">
        <v>14</v>
      </c>
      <c r="W8" s="47"/>
      <c r="X8" s="43" t="s">
        <v>15</v>
      </c>
      <c r="Y8" s="43" t="s">
        <v>16</v>
      </c>
      <c r="AA8" s="54"/>
    </row>
    <row r="9" spans="1:27" x14ac:dyDescent="0.2">
      <c r="A9" s="74"/>
      <c r="B9" s="74"/>
      <c r="C9" s="74"/>
      <c r="D9" s="74"/>
      <c r="E9" s="80"/>
      <c r="F9" s="80"/>
      <c r="G9" s="80"/>
      <c r="H9" s="74"/>
      <c r="I9" s="74"/>
      <c r="J9" s="74"/>
      <c r="K9" s="85"/>
      <c r="L9" s="74"/>
      <c r="M9" s="74"/>
      <c r="N9" s="74"/>
      <c r="O9" s="85"/>
      <c r="P9" s="74"/>
      <c r="Q9" s="74"/>
      <c r="R9" s="94"/>
      <c r="S9" s="74"/>
      <c r="T9" s="94"/>
      <c r="U9" s="94"/>
      <c r="V9" s="85"/>
      <c r="W9" s="85"/>
      <c r="X9" s="85"/>
      <c r="Y9" s="85"/>
      <c r="Z9" s="74"/>
      <c r="AA9" s="75"/>
    </row>
    <row r="10" spans="1:27" s="67" customFormat="1" x14ac:dyDescent="0.2">
      <c r="A10" s="69" t="s">
        <v>24</v>
      </c>
      <c r="B10" s="69">
        <v>2019</v>
      </c>
      <c r="C10" s="69" t="s">
        <v>25</v>
      </c>
      <c r="D10" s="69">
        <v>983</v>
      </c>
      <c r="E10" s="81">
        <v>43088</v>
      </c>
      <c r="F10" s="81"/>
      <c r="G10" s="81">
        <v>43496</v>
      </c>
      <c r="H10" s="69" t="s">
        <v>27</v>
      </c>
      <c r="I10" s="69" t="s">
        <v>28</v>
      </c>
      <c r="J10" s="69" t="s">
        <v>29</v>
      </c>
      <c r="K10" s="107">
        <v>-4000000</v>
      </c>
      <c r="L10" s="69" t="s">
        <v>32</v>
      </c>
      <c r="M10" s="69" t="s">
        <v>28</v>
      </c>
      <c r="N10" s="69" t="s">
        <v>30</v>
      </c>
      <c r="O10" s="86">
        <v>102728000</v>
      </c>
      <c r="P10" s="69"/>
      <c r="Q10" s="69" t="s">
        <v>31</v>
      </c>
      <c r="R10" s="95">
        <v>25.681999999999999</v>
      </c>
      <c r="S10" s="69"/>
      <c r="T10" s="95">
        <v>25.535000000000004</v>
      </c>
      <c r="U10" s="95">
        <v>25.582682781124866</v>
      </c>
      <c r="V10" s="86">
        <v>15370.461900922937</v>
      </c>
      <c r="W10" s="86">
        <v>15370.461900922937</v>
      </c>
      <c r="X10" s="86">
        <v>15370.461900922935</v>
      </c>
      <c r="Y10" s="86">
        <v>1.8189894035458565E-12</v>
      </c>
      <c r="Z10" s="69"/>
      <c r="AA10" s="76" t="s">
        <v>26</v>
      </c>
    </row>
    <row r="11" spans="1:27" s="67" customFormat="1" x14ac:dyDescent="0.2">
      <c r="A11" s="69" t="s">
        <v>24</v>
      </c>
      <c r="B11" s="69">
        <v>2019</v>
      </c>
      <c r="C11" s="69" t="s">
        <v>33</v>
      </c>
      <c r="D11" s="69">
        <v>984</v>
      </c>
      <c r="E11" s="81">
        <v>43088</v>
      </c>
      <c r="F11" s="81"/>
      <c r="G11" s="81">
        <v>43524</v>
      </c>
      <c r="H11" s="69" t="s">
        <v>27</v>
      </c>
      <c r="I11" s="69" t="s">
        <v>28</v>
      </c>
      <c r="J11" s="69" t="s">
        <v>29</v>
      </c>
      <c r="K11" s="107">
        <v>-4000000</v>
      </c>
      <c r="L11" s="69" t="s">
        <v>32</v>
      </c>
      <c r="M11" s="69" t="s">
        <v>28</v>
      </c>
      <c r="N11" s="69" t="s">
        <v>30</v>
      </c>
      <c r="O11" s="86">
        <v>102812000</v>
      </c>
      <c r="P11" s="69"/>
      <c r="Q11" s="69" t="s">
        <v>31</v>
      </c>
      <c r="R11" s="95">
        <v>25.702999999999999</v>
      </c>
      <c r="S11" s="69"/>
      <c r="T11" s="95">
        <v>25.535000000000004</v>
      </c>
      <c r="U11" s="95">
        <v>25.598892007343949</v>
      </c>
      <c r="V11" s="86">
        <v>16092.752504758411</v>
      </c>
      <c r="W11" s="86">
        <v>16092.752504758411</v>
      </c>
      <c r="X11" s="86">
        <v>16092.752504758411</v>
      </c>
      <c r="Y11" s="86">
        <v>0</v>
      </c>
      <c r="Z11" s="69"/>
      <c r="AA11" s="76" t="s">
        <v>26</v>
      </c>
    </row>
    <row r="12" spans="1:27" s="67" customFormat="1" x14ac:dyDescent="0.2">
      <c r="A12" s="69" t="s">
        <v>24</v>
      </c>
      <c r="B12" s="69">
        <v>2019</v>
      </c>
      <c r="C12" s="69" t="s">
        <v>34</v>
      </c>
      <c r="D12" s="69">
        <v>985</v>
      </c>
      <c r="E12" s="81">
        <v>43088</v>
      </c>
      <c r="F12" s="81"/>
      <c r="G12" s="81">
        <v>43553</v>
      </c>
      <c r="H12" s="69" t="s">
        <v>27</v>
      </c>
      <c r="I12" s="69" t="s">
        <v>28</v>
      </c>
      <c r="J12" s="69" t="s">
        <v>29</v>
      </c>
      <c r="K12" s="107">
        <v>-4000000</v>
      </c>
      <c r="L12" s="69" t="s">
        <v>32</v>
      </c>
      <c r="M12" s="69" t="s">
        <v>28</v>
      </c>
      <c r="N12" s="69" t="s">
        <v>30</v>
      </c>
      <c r="O12" s="86">
        <v>102894000</v>
      </c>
      <c r="P12" s="69"/>
      <c r="Q12" s="69" t="s">
        <v>31</v>
      </c>
      <c r="R12" s="95">
        <v>25.723500000000001</v>
      </c>
      <c r="S12" s="69"/>
      <c r="T12" s="95">
        <v>25.535000000000004</v>
      </c>
      <c r="U12" s="95">
        <v>25.615865940493141</v>
      </c>
      <c r="V12" s="86">
        <v>16617.337391570003</v>
      </c>
      <c r="W12" s="86">
        <v>16617.337391570003</v>
      </c>
      <c r="X12" s="86">
        <v>16617.337391569999</v>
      </c>
      <c r="Y12" s="86">
        <v>3.637978807091713E-12</v>
      </c>
      <c r="Z12" s="69"/>
      <c r="AA12" s="76" t="s">
        <v>26</v>
      </c>
    </row>
    <row r="13" spans="1:27" s="67" customFormat="1" x14ac:dyDescent="0.2">
      <c r="A13" s="69" t="s">
        <v>24</v>
      </c>
      <c r="B13" s="69">
        <v>2019</v>
      </c>
      <c r="C13" s="69" t="s">
        <v>35</v>
      </c>
      <c r="D13" s="69">
        <v>986</v>
      </c>
      <c r="E13" s="81">
        <v>43088</v>
      </c>
      <c r="F13" s="81"/>
      <c r="G13" s="81">
        <v>43584</v>
      </c>
      <c r="H13" s="69" t="s">
        <v>27</v>
      </c>
      <c r="I13" s="69" t="s">
        <v>28</v>
      </c>
      <c r="J13" s="69" t="s">
        <v>29</v>
      </c>
      <c r="K13" s="107">
        <v>-4000000</v>
      </c>
      <c r="L13" s="69" t="s">
        <v>32</v>
      </c>
      <c r="M13" s="69" t="s">
        <v>28</v>
      </c>
      <c r="N13" s="69" t="s">
        <v>30</v>
      </c>
      <c r="O13" s="86">
        <v>102983000</v>
      </c>
      <c r="P13" s="69"/>
      <c r="Q13" s="69" t="s">
        <v>31</v>
      </c>
      <c r="R13" s="95">
        <v>25.745750000000001</v>
      </c>
      <c r="S13" s="69"/>
      <c r="T13" s="95">
        <v>25.535000000000004</v>
      </c>
      <c r="U13" s="95">
        <v>25.631743675571403</v>
      </c>
      <c r="V13" s="86">
        <v>17577.991676594334</v>
      </c>
      <c r="W13" s="86">
        <v>17577.991676594334</v>
      </c>
      <c r="X13" s="86">
        <v>17577.991676594331</v>
      </c>
      <c r="Y13" s="86">
        <v>3.637978807091713E-12</v>
      </c>
      <c r="Z13" s="69"/>
      <c r="AA13" s="76" t="s">
        <v>26</v>
      </c>
    </row>
    <row r="14" spans="1:27" s="67" customFormat="1" x14ac:dyDescent="0.2">
      <c r="A14" s="69" t="s">
        <v>24</v>
      </c>
      <c r="B14" s="69">
        <v>2019</v>
      </c>
      <c r="C14" s="69" t="s">
        <v>36</v>
      </c>
      <c r="D14" s="69">
        <v>987</v>
      </c>
      <c r="E14" s="81">
        <v>43088</v>
      </c>
      <c r="F14" s="81"/>
      <c r="G14" s="81">
        <v>43615</v>
      </c>
      <c r="H14" s="69" t="s">
        <v>27</v>
      </c>
      <c r="I14" s="69" t="s">
        <v>28</v>
      </c>
      <c r="J14" s="69" t="s">
        <v>29</v>
      </c>
      <c r="K14" s="107">
        <v>-4000000</v>
      </c>
      <c r="L14" s="69" t="s">
        <v>32</v>
      </c>
      <c r="M14" s="69" t="s">
        <v>28</v>
      </c>
      <c r="N14" s="69" t="s">
        <v>30</v>
      </c>
      <c r="O14" s="86">
        <v>103063000</v>
      </c>
      <c r="P14" s="69"/>
      <c r="Q14" s="69" t="s">
        <v>31</v>
      </c>
      <c r="R14" s="95">
        <v>25.765750000000001</v>
      </c>
      <c r="S14" s="69"/>
      <c r="T14" s="95">
        <v>25.535000000000004</v>
      </c>
      <c r="U14" s="95">
        <v>25.648692120486146</v>
      </c>
      <c r="V14" s="86">
        <v>18024.762701706361</v>
      </c>
      <c r="W14" s="86">
        <v>18024.762701706361</v>
      </c>
      <c r="X14" s="86">
        <v>18024.762701706361</v>
      </c>
      <c r="Y14" s="86">
        <v>0</v>
      </c>
      <c r="Z14" s="69"/>
      <c r="AA14" s="76" t="s">
        <v>26</v>
      </c>
    </row>
    <row r="15" spans="1:27" s="67" customFormat="1" x14ac:dyDescent="0.2">
      <c r="A15" s="69" t="s">
        <v>24</v>
      </c>
      <c r="B15" s="69">
        <v>2019</v>
      </c>
      <c r="C15" s="69" t="s">
        <v>37</v>
      </c>
      <c r="D15" s="69">
        <v>988</v>
      </c>
      <c r="E15" s="81">
        <v>43088</v>
      </c>
      <c r="F15" s="81"/>
      <c r="G15" s="81">
        <v>43644</v>
      </c>
      <c r="H15" s="69" t="s">
        <v>27</v>
      </c>
      <c r="I15" s="69" t="s">
        <v>28</v>
      </c>
      <c r="J15" s="69" t="s">
        <v>29</v>
      </c>
      <c r="K15" s="107">
        <v>-4000000</v>
      </c>
      <c r="L15" s="69" t="s">
        <v>32</v>
      </c>
      <c r="M15" s="69" t="s">
        <v>28</v>
      </c>
      <c r="N15" s="69" t="s">
        <v>30</v>
      </c>
      <c r="O15" s="86">
        <v>103137000</v>
      </c>
      <c r="P15" s="69"/>
      <c r="Q15" s="69" t="s">
        <v>31</v>
      </c>
      <c r="R15" s="95">
        <v>25.78425</v>
      </c>
      <c r="S15" s="69"/>
      <c r="T15" s="95">
        <v>25.535000000000004</v>
      </c>
      <c r="U15" s="95">
        <v>25.664169620701891</v>
      </c>
      <c r="V15" s="86">
        <v>18467.427901641506</v>
      </c>
      <c r="W15" s="86">
        <v>18467.427901641506</v>
      </c>
      <c r="X15" s="86">
        <v>18467.427901641502</v>
      </c>
      <c r="Y15" s="86">
        <v>3.637978807091713E-12</v>
      </c>
      <c r="Z15" s="69"/>
      <c r="AA15" s="76" t="s">
        <v>26</v>
      </c>
    </row>
    <row r="16" spans="1:27" s="67" customFormat="1" x14ac:dyDescent="0.2">
      <c r="A16" s="69" t="s">
        <v>24</v>
      </c>
      <c r="B16" s="69">
        <v>2019</v>
      </c>
      <c r="C16" s="69" t="s">
        <v>38</v>
      </c>
      <c r="D16" s="69">
        <v>989</v>
      </c>
      <c r="E16" s="81">
        <v>43088</v>
      </c>
      <c r="F16" s="81"/>
      <c r="G16" s="81">
        <v>43676</v>
      </c>
      <c r="H16" s="69" t="s">
        <v>27</v>
      </c>
      <c r="I16" s="69" t="s">
        <v>28</v>
      </c>
      <c r="J16" s="69" t="s">
        <v>29</v>
      </c>
      <c r="K16" s="107">
        <v>-4000000</v>
      </c>
      <c r="L16" s="69" t="s">
        <v>32</v>
      </c>
      <c r="M16" s="69" t="s">
        <v>28</v>
      </c>
      <c r="N16" s="69" t="s">
        <v>30</v>
      </c>
      <c r="O16" s="86">
        <v>103213000</v>
      </c>
      <c r="P16" s="69"/>
      <c r="Q16" s="69" t="s">
        <v>31</v>
      </c>
      <c r="R16" s="95">
        <v>25.803249999999998</v>
      </c>
      <c r="S16" s="69"/>
      <c r="T16" s="95">
        <v>25.535000000000004</v>
      </c>
      <c r="U16" s="95">
        <v>25.681025517917792</v>
      </c>
      <c r="V16" s="86">
        <v>18771.66206354331</v>
      </c>
      <c r="W16" s="86">
        <v>18771.66206354331</v>
      </c>
      <c r="X16" s="86">
        <v>18771.66206354331</v>
      </c>
      <c r="Y16" s="86">
        <v>0</v>
      </c>
      <c r="Z16" s="69"/>
      <c r="AA16" s="76" t="s">
        <v>26</v>
      </c>
    </row>
    <row r="17" spans="1:27" s="67" customFormat="1" x14ac:dyDescent="0.2">
      <c r="A17" s="69" t="s">
        <v>24</v>
      </c>
      <c r="B17" s="69">
        <v>2019</v>
      </c>
      <c r="C17" s="69" t="s">
        <v>39</v>
      </c>
      <c r="D17" s="69">
        <v>990</v>
      </c>
      <c r="E17" s="81">
        <v>43088</v>
      </c>
      <c r="F17" s="81"/>
      <c r="G17" s="81">
        <v>43707</v>
      </c>
      <c r="H17" s="69" t="s">
        <v>27</v>
      </c>
      <c r="I17" s="69" t="s">
        <v>28</v>
      </c>
      <c r="J17" s="69" t="s">
        <v>29</v>
      </c>
      <c r="K17" s="107">
        <v>-4000000</v>
      </c>
      <c r="L17" s="69" t="s">
        <v>32</v>
      </c>
      <c r="M17" s="69" t="s">
        <v>28</v>
      </c>
      <c r="N17" s="69" t="s">
        <v>30</v>
      </c>
      <c r="O17" s="86">
        <v>103287000</v>
      </c>
      <c r="P17" s="69"/>
      <c r="Q17" s="69" t="s">
        <v>31</v>
      </c>
      <c r="R17" s="95">
        <v>25.821750000000002</v>
      </c>
      <c r="S17" s="69"/>
      <c r="T17" s="95">
        <v>25.535000000000004</v>
      </c>
      <c r="U17" s="95">
        <v>25.697405368649495</v>
      </c>
      <c r="V17" s="86">
        <v>19072.171952638906</v>
      </c>
      <c r="W17" s="86">
        <v>19072.171952638906</v>
      </c>
      <c r="X17" s="86">
        <v>19072.171952638906</v>
      </c>
      <c r="Y17" s="86">
        <v>0</v>
      </c>
      <c r="Z17" s="69"/>
      <c r="AA17" s="76" t="s">
        <v>26</v>
      </c>
    </row>
    <row r="18" spans="1:27" s="67" customFormat="1" x14ac:dyDescent="0.2">
      <c r="A18" s="69" t="s">
        <v>24</v>
      </c>
      <c r="B18" s="69">
        <v>2019</v>
      </c>
      <c r="C18" s="69" t="s">
        <v>40</v>
      </c>
      <c r="D18" s="69">
        <v>991</v>
      </c>
      <c r="E18" s="81">
        <v>43088</v>
      </c>
      <c r="F18" s="81"/>
      <c r="G18" s="81">
        <v>43738</v>
      </c>
      <c r="H18" s="69" t="s">
        <v>27</v>
      </c>
      <c r="I18" s="69" t="s">
        <v>28</v>
      </c>
      <c r="J18" s="69" t="s">
        <v>29</v>
      </c>
      <c r="K18" s="107">
        <v>-4000000</v>
      </c>
      <c r="L18" s="69" t="s">
        <v>32</v>
      </c>
      <c r="M18" s="69" t="s">
        <v>28</v>
      </c>
      <c r="N18" s="69" t="s">
        <v>30</v>
      </c>
      <c r="O18" s="86">
        <v>103360000</v>
      </c>
      <c r="P18" s="69"/>
      <c r="Q18" s="69" t="s">
        <v>31</v>
      </c>
      <c r="R18" s="95">
        <v>25.84</v>
      </c>
      <c r="S18" s="69"/>
      <c r="T18" s="95">
        <v>25.535000000000004</v>
      </c>
      <c r="U18" s="95">
        <v>25.713795666764216</v>
      </c>
      <c r="V18" s="86">
        <v>19331.96384175395</v>
      </c>
      <c r="W18" s="86">
        <v>19331.96384175395</v>
      </c>
      <c r="X18" s="86">
        <v>19331.96384175395</v>
      </c>
      <c r="Y18" s="86">
        <v>0</v>
      </c>
      <c r="Z18" s="69"/>
      <c r="AA18" s="76" t="s">
        <v>26</v>
      </c>
    </row>
    <row r="19" spans="1:27" s="67" customFormat="1" x14ac:dyDescent="0.2">
      <c r="A19" s="69" t="s">
        <v>24</v>
      </c>
      <c r="B19" s="69">
        <v>2019</v>
      </c>
      <c r="C19" s="69" t="s">
        <v>41</v>
      </c>
      <c r="D19" s="69">
        <v>992</v>
      </c>
      <c r="E19" s="81">
        <v>43088</v>
      </c>
      <c r="F19" s="81"/>
      <c r="G19" s="81">
        <v>43768</v>
      </c>
      <c r="H19" s="69" t="s">
        <v>27</v>
      </c>
      <c r="I19" s="69" t="s">
        <v>28</v>
      </c>
      <c r="J19" s="69" t="s">
        <v>29</v>
      </c>
      <c r="K19" s="107">
        <v>-4000000</v>
      </c>
      <c r="L19" s="69" t="s">
        <v>32</v>
      </c>
      <c r="M19" s="69" t="s">
        <v>28</v>
      </c>
      <c r="N19" s="69" t="s">
        <v>30</v>
      </c>
      <c r="O19" s="86">
        <v>103430000</v>
      </c>
      <c r="P19" s="69"/>
      <c r="Q19" s="69" t="s">
        <v>31</v>
      </c>
      <c r="R19" s="95">
        <v>25.857500000000002</v>
      </c>
      <c r="S19" s="69"/>
      <c r="T19" s="95">
        <v>25.535000000000004</v>
      </c>
      <c r="U19" s="95">
        <v>25.729667199161423</v>
      </c>
      <c r="V19" s="86">
        <v>19556.495725246052</v>
      </c>
      <c r="W19" s="86">
        <v>19556.495725246052</v>
      </c>
      <c r="X19" s="86">
        <v>19556.495725246048</v>
      </c>
      <c r="Y19" s="86">
        <v>3.637978807091713E-12</v>
      </c>
      <c r="Z19" s="69"/>
      <c r="AA19" s="76" t="s">
        <v>26</v>
      </c>
    </row>
    <row r="20" spans="1:27" s="67" customFormat="1" x14ac:dyDescent="0.2">
      <c r="A20" s="69" t="s">
        <v>24</v>
      </c>
      <c r="B20" s="69">
        <v>2019</v>
      </c>
      <c r="C20" s="69" t="s">
        <v>42</v>
      </c>
      <c r="D20" s="69">
        <v>993</v>
      </c>
      <c r="E20" s="81">
        <v>43088</v>
      </c>
      <c r="F20" s="81"/>
      <c r="G20" s="81">
        <v>43798</v>
      </c>
      <c r="H20" s="69" t="s">
        <v>27</v>
      </c>
      <c r="I20" s="69" t="s">
        <v>28</v>
      </c>
      <c r="J20" s="69" t="s">
        <v>29</v>
      </c>
      <c r="K20" s="107">
        <v>-4000000</v>
      </c>
      <c r="L20" s="69" t="s">
        <v>32</v>
      </c>
      <c r="M20" s="69" t="s">
        <v>28</v>
      </c>
      <c r="N20" s="69" t="s">
        <v>30</v>
      </c>
      <c r="O20" s="86">
        <v>103498000</v>
      </c>
      <c r="P20" s="69"/>
      <c r="Q20" s="69" t="s">
        <v>31</v>
      </c>
      <c r="R20" s="95">
        <v>25.874500000000001</v>
      </c>
      <c r="S20" s="69"/>
      <c r="T20" s="95">
        <v>25.535000000000004</v>
      </c>
      <c r="U20" s="95">
        <v>25.745548528071897</v>
      </c>
      <c r="V20" s="86">
        <v>19702.532933589082</v>
      </c>
      <c r="W20" s="86">
        <v>19702.532933589082</v>
      </c>
      <c r="X20" s="86">
        <v>19702.532933589082</v>
      </c>
      <c r="Y20" s="86">
        <v>0</v>
      </c>
      <c r="Z20" s="69"/>
      <c r="AA20" s="76" t="s">
        <v>26</v>
      </c>
    </row>
    <row r="21" spans="1:27" s="67" customFormat="1" x14ac:dyDescent="0.2">
      <c r="A21" s="70" t="s">
        <v>24</v>
      </c>
      <c r="B21" s="70">
        <v>2019</v>
      </c>
      <c r="C21" s="70" t="s">
        <v>43</v>
      </c>
      <c r="D21" s="70">
        <v>994</v>
      </c>
      <c r="E21" s="82">
        <v>43088</v>
      </c>
      <c r="F21" s="82"/>
      <c r="G21" s="82">
        <v>43829</v>
      </c>
      <c r="H21" s="70" t="s">
        <v>27</v>
      </c>
      <c r="I21" s="70" t="s">
        <v>28</v>
      </c>
      <c r="J21" s="70" t="s">
        <v>29</v>
      </c>
      <c r="K21" s="108">
        <v>-4000000</v>
      </c>
      <c r="L21" s="70" t="s">
        <v>32</v>
      </c>
      <c r="M21" s="70" t="s">
        <v>28</v>
      </c>
      <c r="N21" s="70" t="s">
        <v>30</v>
      </c>
      <c r="O21" s="87">
        <v>103574000</v>
      </c>
      <c r="P21" s="70"/>
      <c r="Q21" s="70" t="s">
        <v>31</v>
      </c>
      <c r="R21" s="96">
        <v>25.8935</v>
      </c>
      <c r="S21" s="70"/>
      <c r="T21" s="96">
        <v>25.535000000000004</v>
      </c>
      <c r="U21" s="96">
        <v>25.761969532817268</v>
      </c>
      <c r="V21" s="87">
        <v>20070.154419319606</v>
      </c>
      <c r="W21" s="87">
        <v>20070.154419319606</v>
      </c>
      <c r="X21" s="87">
        <v>20070.154419319602</v>
      </c>
      <c r="Y21" s="87">
        <v>3.637978807091713E-12</v>
      </c>
      <c r="Z21" s="70"/>
      <c r="AA21" s="77" t="s">
        <v>26</v>
      </c>
    </row>
    <row r="22" spans="1:27" s="68" customFormat="1" x14ac:dyDescent="0.2">
      <c r="A22" s="71"/>
      <c r="B22" s="71"/>
      <c r="C22" s="71"/>
      <c r="D22" s="71"/>
      <c r="E22" s="83"/>
      <c r="F22" s="83"/>
      <c r="G22" s="83"/>
      <c r="H22" s="71"/>
      <c r="I22" s="71"/>
      <c r="J22" s="71"/>
      <c r="K22" s="109">
        <v>-48000000</v>
      </c>
      <c r="L22" s="71"/>
      <c r="M22" s="71"/>
      <c r="N22" s="71"/>
      <c r="O22" s="88">
        <v>1237979000</v>
      </c>
      <c r="P22" s="71"/>
      <c r="Q22" s="71"/>
      <c r="R22" s="97">
        <v>25.791229166666668</v>
      </c>
      <c r="S22" s="71"/>
      <c r="T22" s="97"/>
      <c r="U22" s="97"/>
      <c r="V22" s="88">
        <v>218655.71501328447</v>
      </c>
      <c r="W22" s="88">
        <v>218655.71501328447</v>
      </c>
      <c r="X22" s="88">
        <v>218655.71501328447</v>
      </c>
      <c r="Y22" s="88">
        <v>2.0008883439004421E-11</v>
      </c>
      <c r="Z22" s="71"/>
      <c r="AA22" s="78"/>
    </row>
    <row r="23" spans="1:27" s="68" customFormat="1" x14ac:dyDescent="0.2">
      <c r="A23" s="71"/>
      <c r="B23" s="71"/>
      <c r="C23" s="71"/>
      <c r="D23" s="71"/>
      <c r="E23" s="83"/>
      <c r="F23" s="83"/>
      <c r="G23" s="83"/>
      <c r="H23" s="71"/>
      <c r="I23" s="71"/>
      <c r="J23" s="71"/>
      <c r="K23" s="88"/>
      <c r="L23" s="71"/>
      <c r="M23" s="71"/>
      <c r="N23" s="71"/>
      <c r="O23" s="88"/>
      <c r="P23" s="71"/>
      <c r="Q23" s="71"/>
      <c r="R23" s="97"/>
      <c r="S23" s="71"/>
      <c r="T23" s="97"/>
      <c r="U23" s="97"/>
      <c r="V23" s="88"/>
      <c r="W23" s="88"/>
      <c r="X23" s="88"/>
      <c r="Y23" s="88"/>
      <c r="Z23" s="71"/>
      <c r="AA23" s="78"/>
    </row>
    <row r="24" spans="1:27" s="68" customFormat="1" x14ac:dyDescent="0.2">
      <c r="A24" s="71"/>
      <c r="B24" s="71"/>
      <c r="C24" s="71"/>
      <c r="D24" s="71"/>
      <c r="E24" s="83"/>
      <c r="F24" s="83"/>
      <c r="G24" s="83"/>
      <c r="H24" s="71"/>
      <c r="I24" s="71"/>
      <c r="J24" s="71"/>
      <c r="K24" s="88"/>
      <c r="L24" s="71"/>
      <c r="M24" s="71"/>
      <c r="N24" s="71"/>
      <c r="O24" s="88"/>
      <c r="P24" s="71"/>
      <c r="Q24" s="71"/>
      <c r="R24" s="97" t="s">
        <v>142</v>
      </c>
      <c r="S24" s="71"/>
      <c r="T24" s="97"/>
      <c r="U24" s="97"/>
      <c r="V24" s="104">
        <v>218655.71501328447</v>
      </c>
      <c r="W24" s="104">
        <v>218655.71501328447</v>
      </c>
      <c r="X24" s="104">
        <v>218655.71501328447</v>
      </c>
      <c r="Y24" s="104">
        <v>2.0008883439004421E-11</v>
      </c>
      <c r="Z24" s="72"/>
      <c r="AA24" s="79"/>
    </row>
    <row r="25" spans="1:27" s="68" customFormat="1" x14ac:dyDescent="0.2">
      <c r="A25" s="71"/>
      <c r="B25" s="71"/>
      <c r="C25" s="71"/>
      <c r="D25" s="71"/>
      <c r="E25" s="83"/>
      <c r="F25" s="83"/>
      <c r="G25" s="83"/>
      <c r="H25" s="71"/>
      <c r="I25" s="71"/>
      <c r="J25" s="71"/>
      <c r="K25" s="88"/>
      <c r="L25" s="71"/>
      <c r="M25" s="71"/>
      <c r="N25" s="71"/>
      <c r="O25" s="88"/>
      <c r="P25" s="71"/>
      <c r="Q25" s="71"/>
      <c r="R25" s="97"/>
      <c r="S25" s="71"/>
      <c r="T25" s="97"/>
      <c r="U25" s="97"/>
      <c r="V25" s="88"/>
      <c r="W25" s="88"/>
      <c r="X25" s="88"/>
      <c r="Y25" s="88"/>
      <c r="Z25" s="71"/>
      <c r="AA25" s="78"/>
    </row>
    <row r="26" spans="1:27" s="67" customFormat="1" x14ac:dyDescent="0.2">
      <c r="A26" s="69" t="s">
        <v>44</v>
      </c>
      <c r="B26" s="69">
        <v>2018</v>
      </c>
      <c r="C26" s="69" t="s">
        <v>45</v>
      </c>
      <c r="D26" s="69">
        <v>696</v>
      </c>
      <c r="E26" s="81">
        <v>42424</v>
      </c>
      <c r="F26" s="81">
        <v>43277</v>
      </c>
      <c r="G26" s="81">
        <v>43279</v>
      </c>
      <c r="H26" s="69" t="s">
        <v>32</v>
      </c>
      <c r="I26" s="69" t="s">
        <v>47</v>
      </c>
      <c r="J26" s="69" t="s">
        <v>29</v>
      </c>
      <c r="K26" s="86">
        <v>3596566.5236051502</v>
      </c>
      <c r="L26" s="69" t="s">
        <v>32</v>
      </c>
      <c r="M26" s="69" t="s">
        <v>50</v>
      </c>
      <c r="N26" s="69" t="s">
        <v>48</v>
      </c>
      <c r="O26" s="107">
        <v>-4190000</v>
      </c>
      <c r="P26" s="69"/>
      <c r="Q26" s="69" t="s">
        <v>49</v>
      </c>
      <c r="R26" s="95">
        <v>1.165</v>
      </c>
      <c r="S26" s="69"/>
      <c r="T26" s="95">
        <v>1.1993</v>
      </c>
      <c r="U26" s="95">
        <v>1.2127889822348019</v>
      </c>
      <c r="V26" s="86">
        <v>165832.19624052764</v>
      </c>
      <c r="W26" s="105">
        <v>163736.23316220191</v>
      </c>
      <c r="X26" s="86">
        <v>141719.83438218059</v>
      </c>
      <c r="Y26" s="86">
        <v>24112.361858347052</v>
      </c>
      <c r="Z26" s="69"/>
      <c r="AA26" s="76" t="s">
        <v>46</v>
      </c>
    </row>
    <row r="27" spans="1:27" s="67" customFormat="1" x14ac:dyDescent="0.2">
      <c r="A27" s="69" t="s">
        <v>44</v>
      </c>
      <c r="B27" s="69">
        <v>2018</v>
      </c>
      <c r="C27" s="69" t="s">
        <v>45</v>
      </c>
      <c r="D27" s="69">
        <v>697</v>
      </c>
      <c r="E27" s="81">
        <v>42424</v>
      </c>
      <c r="F27" s="81">
        <v>43277</v>
      </c>
      <c r="G27" s="81">
        <v>43279</v>
      </c>
      <c r="H27" s="69" t="s">
        <v>27</v>
      </c>
      <c r="I27" s="69" t="s">
        <v>50</v>
      </c>
      <c r="J27" s="69" t="s">
        <v>29</v>
      </c>
      <c r="K27" s="86">
        <v>4001910.2196752601</v>
      </c>
      <c r="L27" s="69" t="s">
        <v>27</v>
      </c>
      <c r="M27" s="69" t="s">
        <v>47</v>
      </c>
      <c r="N27" s="69" t="s">
        <v>48</v>
      </c>
      <c r="O27" s="107">
        <v>-4190000</v>
      </c>
      <c r="P27" s="69"/>
      <c r="Q27" s="69" t="s">
        <v>49</v>
      </c>
      <c r="R27" s="95">
        <v>1.0469999999999999</v>
      </c>
      <c r="S27" s="69"/>
      <c r="T27" s="95">
        <v>1.1993</v>
      </c>
      <c r="U27" s="95">
        <v>1.2127889822348019</v>
      </c>
      <c r="V27" s="107">
        <v>-274.43066390653746</v>
      </c>
      <c r="W27" s="105"/>
      <c r="X27" s="86">
        <v>0</v>
      </c>
      <c r="Y27" s="107">
        <v>-274.43066390653746</v>
      </c>
      <c r="Z27" s="69"/>
      <c r="AA27" s="76" t="s">
        <v>46</v>
      </c>
    </row>
    <row r="28" spans="1:27" s="67" customFormat="1" x14ac:dyDescent="0.2">
      <c r="A28" s="69" t="s">
        <v>44</v>
      </c>
      <c r="B28" s="69">
        <v>2018</v>
      </c>
      <c r="C28" s="69" t="s">
        <v>45</v>
      </c>
      <c r="D28" s="69">
        <v>698</v>
      </c>
      <c r="E28" s="81">
        <v>42424</v>
      </c>
      <c r="F28" s="81">
        <v>43277</v>
      </c>
      <c r="G28" s="81">
        <v>43279</v>
      </c>
      <c r="H28" s="69" t="s">
        <v>27</v>
      </c>
      <c r="I28" s="69" t="s">
        <v>50</v>
      </c>
      <c r="J28" s="69" t="s">
        <v>29</v>
      </c>
      <c r="K28" s="86">
        <v>3627705.6277056299</v>
      </c>
      <c r="L28" s="69" t="s">
        <v>27</v>
      </c>
      <c r="M28" s="69" t="s">
        <v>47</v>
      </c>
      <c r="N28" s="69" t="s">
        <v>48</v>
      </c>
      <c r="O28" s="107">
        <v>-4190000</v>
      </c>
      <c r="P28" s="69"/>
      <c r="Q28" s="69" t="s">
        <v>49</v>
      </c>
      <c r="R28" s="95">
        <v>1.155</v>
      </c>
      <c r="S28" s="69"/>
      <c r="T28" s="95">
        <v>1.1993</v>
      </c>
      <c r="U28" s="95">
        <v>1.2127889822348019</v>
      </c>
      <c r="V28" s="107">
        <v>-1821.532414419182</v>
      </c>
      <c r="W28" s="105"/>
      <c r="X28" s="86">
        <v>0</v>
      </c>
      <c r="Y28" s="107">
        <v>-1821.532414419182</v>
      </c>
      <c r="Z28" s="69"/>
      <c r="AA28" s="76" t="s">
        <v>51</v>
      </c>
    </row>
    <row r="29" spans="1:27" s="67" customFormat="1" x14ac:dyDescent="0.2">
      <c r="A29" s="69" t="s">
        <v>44</v>
      </c>
      <c r="B29" s="69">
        <v>2020</v>
      </c>
      <c r="C29" s="69" t="s">
        <v>52</v>
      </c>
      <c r="D29" s="69">
        <v>996</v>
      </c>
      <c r="E29" s="81">
        <v>43035</v>
      </c>
      <c r="F29" s="81"/>
      <c r="G29" s="81">
        <v>43951</v>
      </c>
      <c r="H29" s="69" t="s">
        <v>32</v>
      </c>
      <c r="I29" s="69" t="s">
        <v>28</v>
      </c>
      <c r="J29" s="69" t="s">
        <v>29</v>
      </c>
      <c r="K29" s="86">
        <v>1290322.5806451601</v>
      </c>
      <c r="L29" s="69" t="s">
        <v>27</v>
      </c>
      <c r="M29" s="69" t="s">
        <v>28</v>
      </c>
      <c r="N29" s="69" t="s">
        <v>48</v>
      </c>
      <c r="O29" s="107">
        <v>-1600000</v>
      </c>
      <c r="P29" s="69"/>
      <c r="Q29" s="69" t="s">
        <v>49</v>
      </c>
      <c r="R29" s="95">
        <v>1.24</v>
      </c>
      <c r="S29" s="69"/>
      <c r="T29" s="95">
        <v>1.1993</v>
      </c>
      <c r="U29" s="95">
        <v>1.2734142624876574</v>
      </c>
      <c r="V29" s="86">
        <v>34226.707184979743</v>
      </c>
      <c r="W29" s="86">
        <v>34226.707184979743</v>
      </c>
      <c r="X29" s="86">
        <v>34226.707184979743</v>
      </c>
      <c r="Y29" s="86">
        <v>0</v>
      </c>
      <c r="Z29" s="69"/>
      <c r="AA29" s="76" t="s">
        <v>26</v>
      </c>
    </row>
    <row r="30" spans="1:27" s="67" customFormat="1" x14ac:dyDescent="0.2">
      <c r="A30" s="70" t="s">
        <v>44</v>
      </c>
      <c r="B30" s="70">
        <v>2020</v>
      </c>
      <c r="C30" s="70" t="s">
        <v>53</v>
      </c>
      <c r="D30" s="70">
        <v>960</v>
      </c>
      <c r="E30" s="82">
        <v>43035</v>
      </c>
      <c r="F30" s="82"/>
      <c r="G30" s="82">
        <v>43980</v>
      </c>
      <c r="H30" s="70" t="s">
        <v>32</v>
      </c>
      <c r="I30" s="70" t="s">
        <v>28</v>
      </c>
      <c r="J30" s="70" t="s">
        <v>29</v>
      </c>
      <c r="K30" s="87">
        <v>1287208.3668543799</v>
      </c>
      <c r="L30" s="70" t="s">
        <v>27</v>
      </c>
      <c r="M30" s="70" t="s">
        <v>28</v>
      </c>
      <c r="N30" s="70" t="s">
        <v>48</v>
      </c>
      <c r="O30" s="108">
        <v>-1600000</v>
      </c>
      <c r="P30" s="70"/>
      <c r="Q30" s="70" t="s">
        <v>49</v>
      </c>
      <c r="R30" s="96">
        <v>1.2430000000000001</v>
      </c>
      <c r="S30" s="70"/>
      <c r="T30" s="96">
        <v>1.1993</v>
      </c>
      <c r="U30" s="96">
        <v>1.2758257363696046</v>
      </c>
      <c r="V30" s="87">
        <v>33480.363541715953</v>
      </c>
      <c r="W30" s="87">
        <v>33480.363541715953</v>
      </c>
      <c r="X30" s="87">
        <v>33480.363541715953</v>
      </c>
      <c r="Y30" s="87">
        <v>0</v>
      </c>
      <c r="Z30" s="70"/>
      <c r="AA30" s="77" t="s">
        <v>26</v>
      </c>
    </row>
    <row r="31" spans="1:27" s="68" customFormat="1" x14ac:dyDescent="0.2">
      <c r="A31" s="71"/>
      <c r="B31" s="71"/>
      <c r="C31" s="71"/>
      <c r="D31" s="71"/>
      <c r="E31" s="83"/>
      <c r="F31" s="83"/>
      <c r="G31" s="83"/>
      <c r="H31" s="71"/>
      <c r="I31" s="71"/>
      <c r="J31" s="71"/>
      <c r="K31" s="88">
        <v>6174097.4711046899</v>
      </c>
      <c r="L31" s="71"/>
      <c r="M31" s="71"/>
      <c r="N31" s="71"/>
      <c r="O31" s="109">
        <v>-7390000</v>
      </c>
      <c r="P31" s="71"/>
      <c r="Q31" s="71"/>
      <c r="R31" s="97">
        <v>1.1969360760152945</v>
      </c>
      <c r="S31" s="71"/>
      <c r="T31" s="97"/>
      <c r="U31" s="97"/>
      <c r="V31" s="88">
        <v>231443.30388889764</v>
      </c>
      <c r="W31" s="88">
        <v>231443.30388889764</v>
      </c>
      <c r="X31" s="88">
        <v>209426.90510887629</v>
      </c>
      <c r="Y31" s="88">
        <v>22016.398780021333</v>
      </c>
      <c r="Z31" s="71"/>
      <c r="AA31" s="78"/>
    </row>
    <row r="32" spans="1:27" s="68" customFormat="1" x14ac:dyDescent="0.2">
      <c r="A32" s="71"/>
      <c r="B32" s="71"/>
      <c r="C32" s="71"/>
      <c r="D32" s="71"/>
      <c r="E32" s="83"/>
      <c r="F32" s="83"/>
      <c r="G32" s="83"/>
      <c r="H32" s="71"/>
      <c r="I32" s="71"/>
      <c r="J32" s="71"/>
      <c r="K32" s="88"/>
      <c r="L32" s="71"/>
      <c r="M32" s="71"/>
      <c r="N32" s="71"/>
      <c r="O32" s="88"/>
      <c r="P32" s="71"/>
      <c r="Q32" s="71"/>
      <c r="R32" s="97"/>
      <c r="S32" s="71"/>
      <c r="T32" s="97"/>
      <c r="U32" s="97"/>
      <c r="V32" s="88"/>
      <c r="W32" s="88"/>
      <c r="X32" s="88"/>
      <c r="Y32" s="88"/>
      <c r="Z32" s="71"/>
      <c r="AA32" s="78"/>
    </row>
    <row r="33" spans="1:27" s="68" customFormat="1" x14ac:dyDescent="0.2">
      <c r="A33" s="71"/>
      <c r="B33" s="71"/>
      <c r="C33" s="71"/>
      <c r="D33" s="71"/>
      <c r="E33" s="83"/>
      <c r="F33" s="83"/>
      <c r="G33" s="83"/>
      <c r="H33" s="71"/>
      <c r="I33" s="71"/>
      <c r="J33" s="71"/>
      <c r="K33" s="88"/>
      <c r="L33" s="71"/>
      <c r="M33" s="71"/>
      <c r="N33" s="71"/>
      <c r="O33" s="88"/>
      <c r="P33" s="71"/>
      <c r="Q33" s="71"/>
      <c r="R33" s="97" t="s">
        <v>143</v>
      </c>
      <c r="S33" s="71"/>
      <c r="T33" s="97"/>
      <c r="U33" s="97"/>
      <c r="V33" s="104">
        <v>231443.30388889764</v>
      </c>
      <c r="W33" s="104">
        <v>231443.30388889764</v>
      </c>
      <c r="X33" s="104">
        <v>209426.90510887629</v>
      </c>
      <c r="Y33" s="104">
        <v>22016.398780021333</v>
      </c>
      <c r="Z33" s="72"/>
      <c r="AA33" s="79"/>
    </row>
    <row r="34" spans="1:27" s="68" customFormat="1" x14ac:dyDescent="0.2">
      <c r="A34" s="71"/>
      <c r="B34" s="71"/>
      <c r="C34" s="71"/>
      <c r="D34" s="71"/>
      <c r="E34" s="83"/>
      <c r="F34" s="83"/>
      <c r="G34" s="83"/>
      <c r="H34" s="71"/>
      <c r="I34" s="71"/>
      <c r="J34" s="71"/>
      <c r="K34" s="88"/>
      <c r="L34" s="71"/>
      <c r="M34" s="71"/>
      <c r="N34" s="71"/>
      <c r="O34" s="88"/>
      <c r="P34" s="71"/>
      <c r="Q34" s="71"/>
      <c r="R34" s="97"/>
      <c r="S34" s="71"/>
      <c r="T34" s="97"/>
      <c r="U34" s="97"/>
      <c r="V34" s="88"/>
      <c r="W34" s="88"/>
      <c r="X34" s="88"/>
      <c r="Y34" s="88"/>
      <c r="Z34" s="71"/>
      <c r="AA34" s="78"/>
    </row>
    <row r="35" spans="1:27" s="67" customFormat="1" x14ac:dyDescent="0.2">
      <c r="A35" s="69" t="s">
        <v>54</v>
      </c>
      <c r="B35" s="69">
        <v>2018</v>
      </c>
      <c r="C35" s="69" t="s">
        <v>55</v>
      </c>
      <c r="D35" s="69">
        <v>699</v>
      </c>
      <c r="E35" s="81">
        <v>42424</v>
      </c>
      <c r="F35" s="81">
        <v>43277</v>
      </c>
      <c r="G35" s="81">
        <v>43279</v>
      </c>
      <c r="H35" s="69" t="s">
        <v>32</v>
      </c>
      <c r="I35" s="69" t="s">
        <v>47</v>
      </c>
      <c r="J35" s="69" t="s">
        <v>29</v>
      </c>
      <c r="K35" s="86">
        <v>17862660.944205999</v>
      </c>
      <c r="L35" s="69" t="s">
        <v>32</v>
      </c>
      <c r="M35" s="69" t="s">
        <v>50</v>
      </c>
      <c r="N35" s="69" t="s">
        <v>48</v>
      </c>
      <c r="O35" s="107">
        <v>-20810000</v>
      </c>
      <c r="P35" s="69"/>
      <c r="Q35" s="69" t="s">
        <v>49</v>
      </c>
      <c r="R35" s="95">
        <v>1.165</v>
      </c>
      <c r="S35" s="69"/>
      <c r="T35" s="95">
        <v>1.1993</v>
      </c>
      <c r="U35" s="95">
        <v>1.2127889822348019</v>
      </c>
      <c r="V35" s="86">
        <v>823620.04863135528</v>
      </c>
      <c r="W35" s="105">
        <v>813210.26541895478</v>
      </c>
      <c r="X35" s="86">
        <v>703863.90298166499</v>
      </c>
      <c r="Y35" s="86">
        <v>119756.1456496903</v>
      </c>
      <c r="Z35" s="69"/>
      <c r="AA35" s="76" t="s">
        <v>46</v>
      </c>
    </row>
    <row r="36" spans="1:27" s="67" customFormat="1" x14ac:dyDescent="0.2">
      <c r="A36" s="69" t="s">
        <v>54</v>
      </c>
      <c r="B36" s="69">
        <v>2018</v>
      </c>
      <c r="C36" s="69" t="s">
        <v>55</v>
      </c>
      <c r="D36" s="69">
        <v>700</v>
      </c>
      <c r="E36" s="81">
        <v>42424</v>
      </c>
      <c r="F36" s="81">
        <v>43277</v>
      </c>
      <c r="G36" s="81">
        <v>43279</v>
      </c>
      <c r="H36" s="69" t="s">
        <v>27</v>
      </c>
      <c r="I36" s="69" t="s">
        <v>50</v>
      </c>
      <c r="J36" s="69" t="s">
        <v>29</v>
      </c>
      <c r="K36" s="86">
        <v>19875835.7211079</v>
      </c>
      <c r="L36" s="69" t="s">
        <v>27</v>
      </c>
      <c r="M36" s="69" t="s">
        <v>47</v>
      </c>
      <c r="N36" s="69" t="s">
        <v>48</v>
      </c>
      <c r="O36" s="107">
        <v>-20810000</v>
      </c>
      <c r="P36" s="69"/>
      <c r="Q36" s="69" t="s">
        <v>49</v>
      </c>
      <c r="R36" s="95">
        <v>1.0469999999999999</v>
      </c>
      <c r="S36" s="69"/>
      <c r="T36" s="95">
        <v>1.1993</v>
      </c>
      <c r="U36" s="95">
        <v>1.2127889822348019</v>
      </c>
      <c r="V36" s="107">
        <v>-1362.983798542969</v>
      </c>
      <c r="W36" s="105"/>
      <c r="X36" s="86">
        <v>0</v>
      </c>
      <c r="Y36" s="107">
        <v>-1362.983798542969</v>
      </c>
      <c r="Z36" s="69"/>
      <c r="AA36" s="76" t="s">
        <v>46</v>
      </c>
    </row>
    <row r="37" spans="1:27" s="67" customFormat="1" x14ac:dyDescent="0.2">
      <c r="A37" s="70" t="s">
        <v>54</v>
      </c>
      <c r="B37" s="70">
        <v>2018</v>
      </c>
      <c r="C37" s="70" t="s">
        <v>55</v>
      </c>
      <c r="D37" s="70">
        <v>701</v>
      </c>
      <c r="E37" s="82">
        <v>42424</v>
      </c>
      <c r="F37" s="82">
        <v>43277</v>
      </c>
      <c r="G37" s="82">
        <v>43279</v>
      </c>
      <c r="H37" s="70" t="s">
        <v>27</v>
      </c>
      <c r="I37" s="70" t="s">
        <v>50</v>
      </c>
      <c r="J37" s="70" t="s">
        <v>29</v>
      </c>
      <c r="K37" s="87">
        <v>18017316.017315999</v>
      </c>
      <c r="L37" s="70" t="s">
        <v>27</v>
      </c>
      <c r="M37" s="70" t="s">
        <v>47</v>
      </c>
      <c r="N37" s="70" t="s">
        <v>48</v>
      </c>
      <c r="O37" s="108">
        <v>-20810000</v>
      </c>
      <c r="P37" s="70"/>
      <c r="Q37" s="70" t="s">
        <v>49</v>
      </c>
      <c r="R37" s="96">
        <v>1.155</v>
      </c>
      <c r="S37" s="70"/>
      <c r="T37" s="96">
        <v>1.1993</v>
      </c>
      <c r="U37" s="96">
        <v>1.2127889822348019</v>
      </c>
      <c r="V37" s="108">
        <v>-9046.7994138575614</v>
      </c>
      <c r="W37" s="106"/>
      <c r="X37" s="87">
        <v>0</v>
      </c>
      <c r="Y37" s="108">
        <v>-9046.7994138575614</v>
      </c>
      <c r="Z37" s="70"/>
      <c r="AA37" s="77" t="s">
        <v>51</v>
      </c>
    </row>
    <row r="38" spans="1:27" s="68" customFormat="1" x14ac:dyDescent="0.2">
      <c r="A38" s="71"/>
      <c r="B38" s="71"/>
      <c r="C38" s="71"/>
      <c r="D38" s="71"/>
      <c r="E38" s="83"/>
      <c r="F38" s="83"/>
      <c r="G38" s="83"/>
      <c r="H38" s="71"/>
      <c r="I38" s="71"/>
      <c r="J38" s="71"/>
      <c r="K38" s="88">
        <v>17862660.944205999</v>
      </c>
      <c r="L38" s="71"/>
      <c r="M38" s="71"/>
      <c r="N38" s="71"/>
      <c r="O38" s="109">
        <v>-20810000</v>
      </c>
      <c r="P38" s="71"/>
      <c r="Q38" s="71"/>
      <c r="R38" s="97">
        <v>1.1650000000000007</v>
      </c>
      <c r="S38" s="71"/>
      <c r="T38" s="97"/>
      <c r="U38" s="97"/>
      <c r="V38" s="88">
        <v>813210.26541895478</v>
      </c>
      <c r="W38" s="88">
        <v>813210.26541895478</v>
      </c>
      <c r="X38" s="88">
        <v>703863.90298166499</v>
      </c>
      <c r="Y38" s="88">
        <v>109346.36243728978</v>
      </c>
      <c r="Z38" s="71"/>
      <c r="AA38" s="78"/>
    </row>
    <row r="39" spans="1:27" s="68" customFormat="1" x14ac:dyDescent="0.2">
      <c r="A39" s="71"/>
      <c r="B39" s="71"/>
      <c r="C39" s="71"/>
      <c r="D39" s="71"/>
      <c r="E39" s="83"/>
      <c r="F39" s="83"/>
      <c r="G39" s="83"/>
      <c r="H39" s="71"/>
      <c r="I39" s="71"/>
      <c r="J39" s="71"/>
      <c r="K39" s="88"/>
      <c r="L39" s="71"/>
      <c r="M39" s="71"/>
      <c r="N39" s="71"/>
      <c r="O39" s="88"/>
      <c r="P39" s="71"/>
      <c r="Q39" s="71"/>
      <c r="R39" s="97"/>
      <c r="S39" s="71"/>
      <c r="T39" s="97"/>
      <c r="U39" s="97"/>
      <c r="V39" s="88"/>
      <c r="W39" s="88"/>
      <c r="X39" s="88"/>
      <c r="Y39" s="88"/>
      <c r="Z39" s="71"/>
      <c r="AA39" s="78"/>
    </row>
    <row r="40" spans="1:27" s="68" customFormat="1" x14ac:dyDescent="0.2">
      <c r="A40" s="71"/>
      <c r="B40" s="71"/>
      <c r="C40" s="71"/>
      <c r="D40" s="71"/>
      <c r="E40" s="83"/>
      <c r="F40" s="83"/>
      <c r="G40" s="83"/>
      <c r="H40" s="71"/>
      <c r="I40" s="71"/>
      <c r="J40" s="71"/>
      <c r="K40" s="88"/>
      <c r="L40" s="71"/>
      <c r="M40" s="71"/>
      <c r="N40" s="71"/>
      <c r="O40" s="88"/>
      <c r="P40" s="71"/>
      <c r="Q40" s="71"/>
      <c r="R40" s="97" t="s">
        <v>144</v>
      </c>
      <c r="S40" s="71"/>
      <c r="T40" s="97"/>
      <c r="U40" s="97"/>
      <c r="V40" s="104">
        <v>813210.26541895478</v>
      </c>
      <c r="W40" s="104">
        <v>813210.26541895478</v>
      </c>
      <c r="X40" s="104">
        <v>703863.90298166499</v>
      </c>
      <c r="Y40" s="104">
        <v>109346.36243728978</v>
      </c>
      <c r="Z40" s="72"/>
      <c r="AA40" s="79"/>
    </row>
    <row r="41" spans="1:27" s="68" customFormat="1" x14ac:dyDescent="0.2">
      <c r="A41" s="71"/>
      <c r="B41" s="71"/>
      <c r="C41" s="71"/>
      <c r="D41" s="71"/>
      <c r="E41" s="83"/>
      <c r="F41" s="83"/>
      <c r="G41" s="83"/>
      <c r="H41" s="71"/>
      <c r="I41" s="71"/>
      <c r="J41" s="71"/>
      <c r="K41" s="88"/>
      <c r="L41" s="71"/>
      <c r="M41" s="71"/>
      <c r="N41" s="71"/>
      <c r="O41" s="88"/>
      <c r="P41" s="71"/>
      <c r="Q41" s="71"/>
      <c r="R41" s="97"/>
      <c r="S41" s="71"/>
      <c r="T41" s="97"/>
      <c r="U41" s="97"/>
      <c r="V41" s="88"/>
      <c r="W41" s="88"/>
      <c r="X41" s="88"/>
      <c r="Y41" s="88"/>
      <c r="Z41" s="71"/>
      <c r="AA41" s="78"/>
    </row>
    <row r="42" spans="1:27" s="67" customFormat="1" x14ac:dyDescent="0.2">
      <c r="A42" s="69" t="s">
        <v>56</v>
      </c>
      <c r="B42" s="69">
        <v>2020</v>
      </c>
      <c r="C42" s="69" t="s">
        <v>57</v>
      </c>
      <c r="D42" s="69">
        <v>945</v>
      </c>
      <c r="E42" s="81">
        <v>43025</v>
      </c>
      <c r="F42" s="81"/>
      <c r="G42" s="81">
        <v>43861</v>
      </c>
      <c r="H42" s="69" t="s">
        <v>32</v>
      </c>
      <c r="I42" s="69" t="s">
        <v>28</v>
      </c>
      <c r="J42" s="69" t="s">
        <v>29</v>
      </c>
      <c r="K42" s="86">
        <v>10034518.744480999</v>
      </c>
      <c r="L42" s="69" t="s">
        <v>27</v>
      </c>
      <c r="M42" s="69" t="s">
        <v>28</v>
      </c>
      <c r="N42" s="69" t="s">
        <v>48</v>
      </c>
      <c r="O42" s="107">
        <v>-12500000</v>
      </c>
      <c r="P42" s="69"/>
      <c r="Q42" s="69" t="s">
        <v>49</v>
      </c>
      <c r="R42" s="95">
        <v>1.2457</v>
      </c>
      <c r="S42" s="69"/>
      <c r="T42" s="95">
        <v>1.1993</v>
      </c>
      <c r="U42" s="95">
        <v>1.2659538119112563</v>
      </c>
      <c r="V42" s="86">
        <v>162272.97008726836</v>
      </c>
      <c r="W42" s="86">
        <v>162272.97008726836</v>
      </c>
      <c r="X42" s="86">
        <v>162272.97008726836</v>
      </c>
      <c r="Y42" s="86">
        <v>0</v>
      </c>
      <c r="Z42" s="69"/>
      <c r="AA42" s="76" t="s">
        <v>26</v>
      </c>
    </row>
    <row r="43" spans="1:27" s="67" customFormat="1" x14ac:dyDescent="0.2">
      <c r="A43" s="69" t="s">
        <v>56</v>
      </c>
      <c r="B43" s="69">
        <v>2020</v>
      </c>
      <c r="C43" s="69" t="s">
        <v>58</v>
      </c>
      <c r="D43" s="69">
        <v>946</v>
      </c>
      <c r="E43" s="81">
        <v>43025</v>
      </c>
      <c r="F43" s="81"/>
      <c r="G43" s="81">
        <v>43861</v>
      </c>
      <c r="H43" s="69" t="s">
        <v>32</v>
      </c>
      <c r="I43" s="69" t="s">
        <v>28</v>
      </c>
      <c r="J43" s="69" t="s">
        <v>29</v>
      </c>
      <c r="K43" s="86">
        <v>2006903.7488962</v>
      </c>
      <c r="L43" s="69" t="s">
        <v>27</v>
      </c>
      <c r="M43" s="69" t="s">
        <v>28</v>
      </c>
      <c r="N43" s="69" t="s">
        <v>48</v>
      </c>
      <c r="O43" s="107">
        <v>-2500000</v>
      </c>
      <c r="P43" s="69"/>
      <c r="Q43" s="69" t="s">
        <v>49</v>
      </c>
      <c r="R43" s="95">
        <v>1.2457</v>
      </c>
      <c r="S43" s="69"/>
      <c r="T43" s="95">
        <v>1.1993</v>
      </c>
      <c r="U43" s="95">
        <v>1.2659538119112563</v>
      </c>
      <c r="V43" s="86">
        <v>32454.594017453674</v>
      </c>
      <c r="W43" s="86">
        <v>32454.594017453674</v>
      </c>
      <c r="X43" s="86">
        <v>32454.594017453674</v>
      </c>
      <c r="Y43" s="86">
        <v>0</v>
      </c>
      <c r="Z43" s="69"/>
      <c r="AA43" s="76" t="s">
        <v>26</v>
      </c>
    </row>
    <row r="44" spans="1:27" s="67" customFormat="1" x14ac:dyDescent="0.2">
      <c r="A44" s="69" t="s">
        <v>56</v>
      </c>
      <c r="B44" s="69">
        <v>2020</v>
      </c>
      <c r="C44" s="69" t="s">
        <v>59</v>
      </c>
      <c r="D44" s="69">
        <v>947</v>
      </c>
      <c r="E44" s="81">
        <v>43025</v>
      </c>
      <c r="F44" s="81"/>
      <c r="G44" s="81">
        <v>43889</v>
      </c>
      <c r="H44" s="69" t="s">
        <v>32</v>
      </c>
      <c r="I44" s="69" t="s">
        <v>28</v>
      </c>
      <c r="J44" s="69" t="s">
        <v>29</v>
      </c>
      <c r="K44" s="86">
        <v>6728612.6241589198</v>
      </c>
      <c r="L44" s="69" t="s">
        <v>27</v>
      </c>
      <c r="M44" s="69" t="s">
        <v>28</v>
      </c>
      <c r="N44" s="69" t="s">
        <v>48</v>
      </c>
      <c r="O44" s="107">
        <v>-8400000</v>
      </c>
      <c r="P44" s="69"/>
      <c r="Q44" s="69" t="s">
        <v>49</v>
      </c>
      <c r="R44" s="95">
        <v>1.2484</v>
      </c>
      <c r="S44" s="69"/>
      <c r="T44" s="95">
        <v>1.1993</v>
      </c>
      <c r="U44" s="95">
        <v>1.2682710464876539</v>
      </c>
      <c r="V44" s="86">
        <v>106563.60082760394</v>
      </c>
      <c r="W44" s="86">
        <v>106563.60082760394</v>
      </c>
      <c r="X44" s="86">
        <v>106563.60082760394</v>
      </c>
      <c r="Y44" s="86">
        <v>0</v>
      </c>
      <c r="Z44" s="69"/>
      <c r="AA44" s="76" t="s">
        <v>26</v>
      </c>
    </row>
    <row r="45" spans="1:27" s="67" customFormat="1" x14ac:dyDescent="0.2">
      <c r="A45" s="69" t="s">
        <v>56</v>
      </c>
      <c r="B45" s="69">
        <v>2020</v>
      </c>
      <c r="C45" s="69" t="s">
        <v>60</v>
      </c>
      <c r="D45" s="69">
        <v>948</v>
      </c>
      <c r="E45" s="81">
        <v>43025</v>
      </c>
      <c r="F45" s="81"/>
      <c r="G45" s="81">
        <v>43889</v>
      </c>
      <c r="H45" s="69" t="s">
        <v>32</v>
      </c>
      <c r="I45" s="69" t="s">
        <v>28</v>
      </c>
      <c r="J45" s="69" t="s">
        <v>29</v>
      </c>
      <c r="K45" s="86">
        <v>1281640.4998397999</v>
      </c>
      <c r="L45" s="69" t="s">
        <v>27</v>
      </c>
      <c r="M45" s="69" t="s">
        <v>28</v>
      </c>
      <c r="N45" s="69" t="s">
        <v>48</v>
      </c>
      <c r="O45" s="107">
        <v>-1600000</v>
      </c>
      <c r="P45" s="69"/>
      <c r="Q45" s="69" t="s">
        <v>49</v>
      </c>
      <c r="R45" s="95">
        <v>1.2484</v>
      </c>
      <c r="S45" s="69"/>
      <c r="T45" s="95">
        <v>1.1993</v>
      </c>
      <c r="U45" s="95">
        <v>1.2682710464876539</v>
      </c>
      <c r="V45" s="86">
        <v>20297.828729067271</v>
      </c>
      <c r="W45" s="86">
        <v>20297.828729067271</v>
      </c>
      <c r="X45" s="86">
        <v>20297.828729067271</v>
      </c>
      <c r="Y45" s="86">
        <v>0</v>
      </c>
      <c r="Z45" s="69"/>
      <c r="AA45" s="76" t="s">
        <v>26</v>
      </c>
    </row>
    <row r="46" spans="1:27" s="67" customFormat="1" x14ac:dyDescent="0.2">
      <c r="A46" s="69" t="s">
        <v>56</v>
      </c>
      <c r="B46" s="69">
        <v>2020</v>
      </c>
      <c r="C46" s="69" t="s">
        <v>61</v>
      </c>
      <c r="D46" s="69">
        <v>995</v>
      </c>
      <c r="E46" s="81">
        <v>43035</v>
      </c>
      <c r="F46" s="81"/>
      <c r="G46" s="81">
        <v>43951</v>
      </c>
      <c r="H46" s="69" t="s">
        <v>32</v>
      </c>
      <c r="I46" s="69" t="s">
        <v>28</v>
      </c>
      <c r="J46" s="69" t="s">
        <v>29</v>
      </c>
      <c r="K46" s="86">
        <v>6774193.5483871</v>
      </c>
      <c r="L46" s="69" t="s">
        <v>27</v>
      </c>
      <c r="M46" s="69" t="s">
        <v>28</v>
      </c>
      <c r="N46" s="69" t="s">
        <v>48</v>
      </c>
      <c r="O46" s="107">
        <v>-8400000</v>
      </c>
      <c r="P46" s="69"/>
      <c r="Q46" s="69" t="s">
        <v>49</v>
      </c>
      <c r="R46" s="95">
        <v>1.24</v>
      </c>
      <c r="S46" s="69"/>
      <c r="T46" s="95">
        <v>1.1993</v>
      </c>
      <c r="U46" s="95">
        <v>1.2734142624876574</v>
      </c>
      <c r="V46" s="86">
        <v>179690.21272114362</v>
      </c>
      <c r="W46" s="86">
        <v>179690.21272114362</v>
      </c>
      <c r="X46" s="86">
        <v>179690.21272114362</v>
      </c>
      <c r="Y46" s="86">
        <v>0</v>
      </c>
      <c r="Z46" s="69"/>
      <c r="AA46" s="76" t="s">
        <v>26</v>
      </c>
    </row>
    <row r="47" spans="1:27" s="67" customFormat="1" x14ac:dyDescent="0.2">
      <c r="A47" s="69" t="s">
        <v>56</v>
      </c>
      <c r="B47" s="69">
        <v>2020</v>
      </c>
      <c r="C47" s="69" t="s">
        <v>62</v>
      </c>
      <c r="D47" s="69">
        <v>997</v>
      </c>
      <c r="E47" s="81">
        <v>43035</v>
      </c>
      <c r="F47" s="81"/>
      <c r="G47" s="81">
        <v>43980</v>
      </c>
      <c r="H47" s="69" t="s">
        <v>32</v>
      </c>
      <c r="I47" s="69" t="s">
        <v>28</v>
      </c>
      <c r="J47" s="69" t="s">
        <v>29</v>
      </c>
      <c r="K47" s="86">
        <v>6757843.9259855198</v>
      </c>
      <c r="L47" s="69" t="s">
        <v>27</v>
      </c>
      <c r="M47" s="69" t="s">
        <v>28</v>
      </c>
      <c r="N47" s="69" t="s">
        <v>48</v>
      </c>
      <c r="O47" s="107">
        <v>-8400000</v>
      </c>
      <c r="P47" s="69"/>
      <c r="Q47" s="69" t="s">
        <v>49</v>
      </c>
      <c r="R47" s="95">
        <v>1.2430000000000001</v>
      </c>
      <c r="S47" s="69"/>
      <c r="T47" s="95">
        <v>1.1993</v>
      </c>
      <c r="U47" s="95">
        <v>1.2758257363696046</v>
      </c>
      <c r="V47" s="86">
        <v>175771.90859400915</v>
      </c>
      <c r="W47" s="86">
        <v>175771.90859400915</v>
      </c>
      <c r="X47" s="86">
        <v>175771.90859400915</v>
      </c>
      <c r="Y47" s="86">
        <v>0</v>
      </c>
      <c r="Z47" s="69"/>
      <c r="AA47" s="76" t="s">
        <v>26</v>
      </c>
    </row>
    <row r="48" spans="1:27" s="67" customFormat="1" x14ac:dyDescent="0.2">
      <c r="A48" s="69" t="s">
        <v>56</v>
      </c>
      <c r="B48" s="69">
        <v>2020</v>
      </c>
      <c r="C48" s="69" t="s">
        <v>63</v>
      </c>
      <c r="D48" s="69">
        <v>966</v>
      </c>
      <c r="E48" s="81">
        <v>43077</v>
      </c>
      <c r="F48" s="81"/>
      <c r="G48" s="81">
        <v>43980</v>
      </c>
      <c r="H48" s="69" t="s">
        <v>32</v>
      </c>
      <c r="I48" s="69" t="s">
        <v>28</v>
      </c>
      <c r="J48" s="69" t="s">
        <v>29</v>
      </c>
      <c r="K48" s="86">
        <v>3342884.43170965</v>
      </c>
      <c r="L48" s="69" t="s">
        <v>27</v>
      </c>
      <c r="M48" s="69" t="s">
        <v>28</v>
      </c>
      <c r="N48" s="69" t="s">
        <v>48</v>
      </c>
      <c r="O48" s="107">
        <v>-4200000</v>
      </c>
      <c r="P48" s="69"/>
      <c r="Q48" s="69" t="s">
        <v>49</v>
      </c>
      <c r="R48" s="95">
        <v>1.2564</v>
      </c>
      <c r="S48" s="69"/>
      <c r="T48" s="95">
        <v>1.1993</v>
      </c>
      <c r="U48" s="95">
        <v>1.2758257363696046</v>
      </c>
      <c r="V48" s="86">
        <v>51454.775419330756</v>
      </c>
      <c r="W48" s="86">
        <v>51454.775419330756</v>
      </c>
      <c r="X48" s="86">
        <v>51454.775419330756</v>
      </c>
      <c r="Y48" s="86">
        <v>0</v>
      </c>
      <c r="Z48" s="69"/>
      <c r="AA48" s="76" t="s">
        <v>26</v>
      </c>
    </row>
    <row r="49" spans="1:27" s="67" customFormat="1" x14ac:dyDescent="0.2">
      <c r="A49" s="69" t="s">
        <v>56</v>
      </c>
      <c r="B49" s="69">
        <v>2020</v>
      </c>
      <c r="C49" s="69" t="s">
        <v>64</v>
      </c>
      <c r="D49" s="69">
        <v>967</v>
      </c>
      <c r="E49" s="81">
        <v>43077</v>
      </c>
      <c r="F49" s="81"/>
      <c r="G49" s="81">
        <v>43980</v>
      </c>
      <c r="H49" s="69" t="s">
        <v>32</v>
      </c>
      <c r="I49" s="69" t="s">
        <v>28</v>
      </c>
      <c r="J49" s="69" t="s">
        <v>29</v>
      </c>
      <c r="K49" s="86">
        <v>636739.89175421803</v>
      </c>
      <c r="L49" s="69" t="s">
        <v>27</v>
      </c>
      <c r="M49" s="69" t="s">
        <v>28</v>
      </c>
      <c r="N49" s="69" t="s">
        <v>48</v>
      </c>
      <c r="O49" s="107">
        <v>-800000</v>
      </c>
      <c r="P49" s="69"/>
      <c r="Q49" s="69" t="s">
        <v>49</v>
      </c>
      <c r="R49" s="95">
        <v>1.2564</v>
      </c>
      <c r="S49" s="69"/>
      <c r="T49" s="95">
        <v>1.1993</v>
      </c>
      <c r="U49" s="95">
        <v>1.2758257363696046</v>
      </c>
      <c r="V49" s="86">
        <v>9800.9096036819792</v>
      </c>
      <c r="W49" s="86">
        <v>9800.9096036819792</v>
      </c>
      <c r="X49" s="86">
        <v>9800.9096036819792</v>
      </c>
      <c r="Y49" s="86">
        <v>0</v>
      </c>
      <c r="Z49" s="69"/>
      <c r="AA49" s="76" t="s">
        <v>26</v>
      </c>
    </row>
    <row r="50" spans="1:27" s="67" customFormat="1" x14ac:dyDescent="0.2">
      <c r="A50" s="69" t="s">
        <v>56</v>
      </c>
      <c r="B50" s="69">
        <v>2020</v>
      </c>
      <c r="C50" s="69" t="s">
        <v>65</v>
      </c>
      <c r="D50" s="69">
        <v>968</v>
      </c>
      <c r="E50" s="81">
        <v>43077</v>
      </c>
      <c r="F50" s="81"/>
      <c r="G50" s="81">
        <v>44012</v>
      </c>
      <c r="H50" s="69" t="s">
        <v>32</v>
      </c>
      <c r="I50" s="69" t="s">
        <v>28</v>
      </c>
      <c r="J50" s="69" t="s">
        <v>29</v>
      </c>
      <c r="K50" s="86">
        <v>3334656.6097657802</v>
      </c>
      <c r="L50" s="69" t="s">
        <v>27</v>
      </c>
      <c r="M50" s="69" t="s">
        <v>28</v>
      </c>
      <c r="N50" s="69" t="s">
        <v>48</v>
      </c>
      <c r="O50" s="107">
        <v>-4200000</v>
      </c>
      <c r="P50" s="69"/>
      <c r="Q50" s="69" t="s">
        <v>49</v>
      </c>
      <c r="R50" s="95">
        <v>1.2595000000000001</v>
      </c>
      <c r="S50" s="69"/>
      <c r="T50" s="95">
        <v>1.1993</v>
      </c>
      <c r="U50" s="95">
        <v>1.2784909514698437</v>
      </c>
      <c r="V50" s="86">
        <v>50076.385112100754</v>
      </c>
      <c r="W50" s="86">
        <v>50076.385112100754</v>
      </c>
      <c r="X50" s="86">
        <v>50076.385112100754</v>
      </c>
      <c r="Y50" s="86">
        <v>0</v>
      </c>
      <c r="Z50" s="69"/>
      <c r="AA50" s="76" t="s">
        <v>26</v>
      </c>
    </row>
    <row r="51" spans="1:27" s="67" customFormat="1" x14ac:dyDescent="0.2">
      <c r="A51" s="70" t="s">
        <v>56</v>
      </c>
      <c r="B51" s="70">
        <v>2020</v>
      </c>
      <c r="C51" s="70" t="s">
        <v>66</v>
      </c>
      <c r="D51" s="70">
        <v>969</v>
      </c>
      <c r="E51" s="82">
        <v>43077</v>
      </c>
      <c r="F51" s="82"/>
      <c r="G51" s="82">
        <v>44012</v>
      </c>
      <c r="H51" s="70" t="s">
        <v>32</v>
      </c>
      <c r="I51" s="70" t="s">
        <v>28</v>
      </c>
      <c r="J51" s="70" t="s">
        <v>29</v>
      </c>
      <c r="K51" s="87">
        <v>635172.68757443398</v>
      </c>
      <c r="L51" s="70" t="s">
        <v>27</v>
      </c>
      <c r="M51" s="70" t="s">
        <v>28</v>
      </c>
      <c r="N51" s="70" t="s">
        <v>48</v>
      </c>
      <c r="O51" s="108">
        <v>-800000</v>
      </c>
      <c r="P51" s="70"/>
      <c r="Q51" s="70" t="s">
        <v>49</v>
      </c>
      <c r="R51" s="96">
        <v>1.2595000000000001</v>
      </c>
      <c r="S51" s="70"/>
      <c r="T51" s="96">
        <v>1.1993</v>
      </c>
      <c r="U51" s="96">
        <v>1.2784909514698437</v>
      </c>
      <c r="V51" s="87">
        <v>9538.3590689714983</v>
      </c>
      <c r="W51" s="87">
        <v>9538.3590689714983</v>
      </c>
      <c r="X51" s="87">
        <v>9538.3590689714983</v>
      </c>
      <c r="Y51" s="87">
        <v>0</v>
      </c>
      <c r="Z51" s="70"/>
      <c r="AA51" s="77" t="s">
        <v>26</v>
      </c>
    </row>
    <row r="52" spans="1:27" s="68" customFormat="1" x14ac:dyDescent="0.2">
      <c r="A52" s="71"/>
      <c r="B52" s="71"/>
      <c r="C52" s="71"/>
      <c r="D52" s="71"/>
      <c r="E52" s="83"/>
      <c r="F52" s="83"/>
      <c r="G52" s="83"/>
      <c r="H52" s="71"/>
      <c r="I52" s="71"/>
      <c r="J52" s="71"/>
      <c r="K52" s="88">
        <v>41533166.712552622</v>
      </c>
      <c r="L52" s="71"/>
      <c r="M52" s="71"/>
      <c r="N52" s="71"/>
      <c r="O52" s="109">
        <v>-51800000</v>
      </c>
      <c r="P52" s="71"/>
      <c r="Q52" s="71"/>
      <c r="R52" s="97">
        <v>1.2471960146574719</v>
      </c>
      <c r="S52" s="71"/>
      <c r="T52" s="97"/>
      <c r="U52" s="97"/>
      <c r="V52" s="88">
        <v>797921.54418063106</v>
      </c>
      <c r="W52" s="88">
        <v>797921.54418063106</v>
      </c>
      <c r="X52" s="88">
        <v>797921.54418063106</v>
      </c>
      <c r="Y52" s="88">
        <v>0</v>
      </c>
      <c r="Z52" s="71"/>
      <c r="AA52" s="78"/>
    </row>
    <row r="53" spans="1:27" s="68" customFormat="1" x14ac:dyDescent="0.2">
      <c r="A53" s="71"/>
      <c r="B53" s="71"/>
      <c r="C53" s="71"/>
      <c r="D53" s="71"/>
      <c r="E53" s="83"/>
      <c r="F53" s="83"/>
      <c r="G53" s="83"/>
      <c r="H53" s="71"/>
      <c r="I53" s="71"/>
      <c r="J53" s="71"/>
      <c r="K53" s="88"/>
      <c r="L53" s="71"/>
      <c r="M53" s="71"/>
      <c r="N53" s="71"/>
      <c r="O53" s="88"/>
      <c r="P53" s="71"/>
      <c r="Q53" s="71"/>
      <c r="R53" s="97"/>
      <c r="S53" s="71"/>
      <c r="T53" s="97"/>
      <c r="U53" s="97"/>
      <c r="V53" s="88"/>
      <c r="W53" s="88"/>
      <c r="X53" s="88"/>
      <c r="Y53" s="88"/>
      <c r="Z53" s="71"/>
      <c r="AA53" s="78"/>
    </row>
    <row r="54" spans="1:27" s="68" customFormat="1" x14ac:dyDescent="0.2">
      <c r="A54" s="71"/>
      <c r="B54" s="71"/>
      <c r="C54" s="71"/>
      <c r="D54" s="71"/>
      <c r="E54" s="83"/>
      <c r="F54" s="83"/>
      <c r="G54" s="83"/>
      <c r="H54" s="71"/>
      <c r="I54" s="71"/>
      <c r="J54" s="71"/>
      <c r="K54" s="88"/>
      <c r="L54" s="71"/>
      <c r="M54" s="71"/>
      <c r="N54" s="71"/>
      <c r="O54" s="88"/>
      <c r="P54" s="71"/>
      <c r="Q54" s="71"/>
      <c r="R54" s="97" t="s">
        <v>145</v>
      </c>
      <c r="S54" s="71"/>
      <c r="T54" s="97"/>
      <c r="U54" s="97"/>
      <c r="V54" s="104">
        <v>797921.54418063106</v>
      </c>
      <c r="W54" s="104">
        <v>797921.54418063106</v>
      </c>
      <c r="X54" s="104">
        <v>797921.54418063106</v>
      </c>
      <c r="Y54" s="104">
        <v>0</v>
      </c>
      <c r="Z54" s="72"/>
      <c r="AA54" s="79"/>
    </row>
    <row r="55" spans="1:27" s="68" customFormat="1" x14ac:dyDescent="0.2">
      <c r="A55" s="71"/>
      <c r="B55" s="71"/>
      <c r="C55" s="71"/>
      <c r="D55" s="71"/>
      <c r="E55" s="83"/>
      <c r="F55" s="83"/>
      <c r="G55" s="83"/>
      <c r="H55" s="71"/>
      <c r="I55" s="71"/>
      <c r="J55" s="71"/>
      <c r="K55" s="88"/>
      <c r="L55" s="71"/>
      <c r="M55" s="71"/>
      <c r="N55" s="71"/>
      <c r="O55" s="88"/>
      <c r="P55" s="71"/>
      <c r="Q55" s="71"/>
      <c r="R55" s="97"/>
      <c r="S55" s="71"/>
      <c r="T55" s="97"/>
      <c r="U55" s="97"/>
      <c r="V55" s="88"/>
      <c r="W55" s="88"/>
      <c r="X55" s="88"/>
      <c r="Y55" s="88"/>
      <c r="Z55" s="71"/>
      <c r="AA55" s="78"/>
    </row>
    <row r="56" spans="1:27" s="67" customFormat="1" x14ac:dyDescent="0.2">
      <c r="A56" s="69" t="s">
        <v>67</v>
      </c>
      <c r="B56" s="69">
        <v>2017</v>
      </c>
      <c r="C56" s="69" t="s">
        <v>68</v>
      </c>
      <c r="D56" s="69">
        <v>789</v>
      </c>
      <c r="E56" s="81">
        <v>42473</v>
      </c>
      <c r="F56" s="81">
        <v>43098</v>
      </c>
      <c r="G56" s="81">
        <v>43102</v>
      </c>
      <c r="H56" s="69" t="s">
        <v>32</v>
      </c>
      <c r="I56" s="69" t="s">
        <v>50</v>
      </c>
      <c r="J56" s="69" t="s">
        <v>48</v>
      </c>
      <c r="K56" s="107">
        <v>-500000</v>
      </c>
      <c r="L56" s="69" t="s">
        <v>32</v>
      </c>
      <c r="M56" s="69" t="s">
        <v>47</v>
      </c>
      <c r="N56" s="69" t="s">
        <v>69</v>
      </c>
      <c r="O56" s="86">
        <v>8750000</v>
      </c>
      <c r="P56" s="69"/>
      <c r="Q56" s="69" t="s">
        <v>70</v>
      </c>
      <c r="R56" s="95">
        <v>17.5</v>
      </c>
      <c r="S56" s="69"/>
      <c r="T56" s="95">
        <v>19.729175352288834</v>
      </c>
      <c r="U56" s="95"/>
      <c r="V56" s="86">
        <v>0</v>
      </c>
      <c r="W56" s="105">
        <v>0</v>
      </c>
      <c r="X56" s="86">
        <v>0</v>
      </c>
      <c r="Y56" s="86">
        <v>0</v>
      </c>
      <c r="Z56" s="69"/>
      <c r="AA56" s="76" t="s">
        <v>46</v>
      </c>
    </row>
    <row r="57" spans="1:27" s="67" customFormat="1" x14ac:dyDescent="0.2">
      <c r="A57" s="69" t="s">
        <v>67</v>
      </c>
      <c r="B57" s="69">
        <v>2017</v>
      </c>
      <c r="C57" s="69" t="s">
        <v>68</v>
      </c>
      <c r="D57" s="69">
        <v>790</v>
      </c>
      <c r="E57" s="81">
        <v>42473</v>
      </c>
      <c r="F57" s="81">
        <v>43098</v>
      </c>
      <c r="G57" s="81">
        <v>43102</v>
      </c>
      <c r="H57" s="69" t="s">
        <v>27</v>
      </c>
      <c r="I57" s="69" t="s">
        <v>47</v>
      </c>
      <c r="J57" s="69" t="s">
        <v>48</v>
      </c>
      <c r="K57" s="107">
        <v>-500000</v>
      </c>
      <c r="L57" s="69" t="s">
        <v>27</v>
      </c>
      <c r="M57" s="69" t="s">
        <v>50</v>
      </c>
      <c r="N57" s="69" t="s">
        <v>69</v>
      </c>
      <c r="O57" s="86">
        <v>9575000</v>
      </c>
      <c r="P57" s="69"/>
      <c r="Q57" s="69" t="s">
        <v>70</v>
      </c>
      <c r="R57" s="95">
        <v>19.149999999999999</v>
      </c>
      <c r="S57" s="69"/>
      <c r="T57" s="95">
        <v>19.729175352288834</v>
      </c>
      <c r="U57" s="95"/>
      <c r="V57" s="86">
        <v>0</v>
      </c>
      <c r="W57" s="105"/>
      <c r="X57" s="86">
        <v>0</v>
      </c>
      <c r="Y57" s="86">
        <v>0</v>
      </c>
      <c r="Z57" s="69"/>
      <c r="AA57" s="76" t="s">
        <v>46</v>
      </c>
    </row>
    <row r="58" spans="1:27" s="67" customFormat="1" x14ac:dyDescent="0.2">
      <c r="A58" s="69" t="s">
        <v>67</v>
      </c>
      <c r="B58" s="69">
        <v>2017</v>
      </c>
      <c r="C58" s="69" t="s">
        <v>68</v>
      </c>
      <c r="D58" s="69">
        <v>791</v>
      </c>
      <c r="E58" s="81">
        <v>42473</v>
      </c>
      <c r="F58" s="81">
        <v>43098</v>
      </c>
      <c r="G58" s="81">
        <v>43102</v>
      </c>
      <c r="H58" s="69" t="s">
        <v>27</v>
      </c>
      <c r="I58" s="69" t="s">
        <v>47</v>
      </c>
      <c r="J58" s="69" t="s">
        <v>48</v>
      </c>
      <c r="K58" s="107">
        <v>-500000</v>
      </c>
      <c r="L58" s="69" t="s">
        <v>27</v>
      </c>
      <c r="M58" s="69" t="s">
        <v>50</v>
      </c>
      <c r="N58" s="69" t="s">
        <v>69</v>
      </c>
      <c r="O58" s="86">
        <v>9075000</v>
      </c>
      <c r="P58" s="69"/>
      <c r="Q58" s="69" t="s">
        <v>70</v>
      </c>
      <c r="R58" s="95">
        <v>18.149999999999999</v>
      </c>
      <c r="S58" s="69"/>
      <c r="T58" s="95">
        <v>19.729175352288834</v>
      </c>
      <c r="U58" s="95"/>
      <c r="V58" s="86">
        <v>0</v>
      </c>
      <c r="W58" s="105"/>
      <c r="X58" s="86">
        <v>0</v>
      </c>
      <c r="Y58" s="86">
        <v>0</v>
      </c>
      <c r="Z58" s="69"/>
      <c r="AA58" s="76" t="s">
        <v>51</v>
      </c>
    </row>
    <row r="59" spans="1:27" s="67" customFormat="1" x14ac:dyDescent="0.2">
      <c r="A59" s="70" t="s">
        <v>67</v>
      </c>
      <c r="B59" s="70">
        <v>2017</v>
      </c>
      <c r="C59" s="70" t="s">
        <v>68</v>
      </c>
      <c r="D59" s="70">
        <v>980</v>
      </c>
      <c r="E59" s="82">
        <v>43098</v>
      </c>
      <c r="F59" s="82"/>
      <c r="G59" s="82">
        <v>43102</v>
      </c>
      <c r="H59" s="70" t="s">
        <v>27</v>
      </c>
      <c r="I59" s="70" t="s">
        <v>72</v>
      </c>
      <c r="J59" s="70" t="s">
        <v>48</v>
      </c>
      <c r="K59" s="108">
        <v>-500000</v>
      </c>
      <c r="L59" s="70" t="s">
        <v>32</v>
      </c>
      <c r="M59" s="70" t="s">
        <v>72</v>
      </c>
      <c r="N59" s="70" t="s">
        <v>69</v>
      </c>
      <c r="O59" s="87">
        <v>9075000</v>
      </c>
      <c r="P59" s="70"/>
      <c r="Q59" s="70" t="s">
        <v>70</v>
      </c>
      <c r="R59" s="96">
        <v>18.149999999999999</v>
      </c>
      <c r="S59" s="70"/>
      <c r="T59" s="96">
        <v>19.729175352288834</v>
      </c>
      <c r="U59" s="96"/>
      <c r="V59" s="87">
        <v>0</v>
      </c>
      <c r="W59" s="106"/>
      <c r="X59" s="87">
        <v>0</v>
      </c>
      <c r="Y59" s="87">
        <v>0</v>
      </c>
      <c r="Z59" s="70"/>
      <c r="AA59" s="77" t="s">
        <v>71</v>
      </c>
    </row>
    <row r="60" spans="1:27" s="68" customFormat="1" x14ac:dyDescent="0.2">
      <c r="A60" s="71"/>
      <c r="B60" s="71"/>
      <c r="C60" s="71"/>
      <c r="D60" s="71"/>
      <c r="E60" s="83"/>
      <c r="F60" s="83"/>
      <c r="G60" s="83"/>
      <c r="H60" s="71"/>
      <c r="I60" s="71"/>
      <c r="J60" s="71"/>
      <c r="K60" s="109">
        <v>-500000</v>
      </c>
      <c r="L60" s="71"/>
      <c r="M60" s="71"/>
      <c r="N60" s="71"/>
      <c r="O60" s="88">
        <v>9075000</v>
      </c>
      <c r="P60" s="71"/>
      <c r="Q60" s="71"/>
      <c r="R60" s="97">
        <v>18.149999999999999</v>
      </c>
      <c r="S60" s="71"/>
      <c r="T60" s="97"/>
      <c r="U60" s="97"/>
      <c r="V60" s="88">
        <v>0</v>
      </c>
      <c r="W60" s="88">
        <v>0</v>
      </c>
      <c r="X60" s="88">
        <v>0</v>
      </c>
      <c r="Y60" s="88">
        <v>0</v>
      </c>
      <c r="Z60" s="71"/>
      <c r="AA60" s="78"/>
    </row>
    <row r="61" spans="1:27" s="68" customFormat="1" x14ac:dyDescent="0.2">
      <c r="A61" s="71"/>
      <c r="B61" s="71"/>
      <c r="C61" s="71"/>
      <c r="D61" s="71"/>
      <c r="E61" s="83"/>
      <c r="F61" s="83"/>
      <c r="G61" s="83"/>
      <c r="H61" s="71"/>
      <c r="I61" s="71"/>
      <c r="J61" s="71"/>
      <c r="K61" s="88"/>
      <c r="L61" s="71"/>
      <c r="M61" s="71"/>
      <c r="N61" s="71"/>
      <c r="O61" s="88"/>
      <c r="P61" s="71"/>
      <c r="Q61" s="71"/>
      <c r="R61" s="97"/>
      <c r="S61" s="71"/>
      <c r="T61" s="97"/>
      <c r="U61" s="97"/>
      <c r="V61" s="88"/>
      <c r="W61" s="88"/>
      <c r="X61" s="88"/>
      <c r="Y61" s="88"/>
      <c r="Z61" s="71"/>
      <c r="AA61" s="78"/>
    </row>
    <row r="62" spans="1:27" s="67" customFormat="1" x14ac:dyDescent="0.2">
      <c r="A62" s="69" t="s">
        <v>67</v>
      </c>
      <c r="B62" s="69">
        <v>2018</v>
      </c>
      <c r="C62" s="69" t="s">
        <v>73</v>
      </c>
      <c r="D62" s="69">
        <v>839</v>
      </c>
      <c r="E62" s="81">
        <v>42664</v>
      </c>
      <c r="F62" s="81">
        <v>43250</v>
      </c>
      <c r="G62" s="81">
        <v>43252</v>
      </c>
      <c r="H62" s="69" t="s">
        <v>32</v>
      </c>
      <c r="I62" s="69" t="s">
        <v>47</v>
      </c>
      <c r="J62" s="69" t="s">
        <v>29</v>
      </c>
      <c r="K62" s="86">
        <v>26315789.473684199</v>
      </c>
      <c r="L62" s="69" t="s">
        <v>32</v>
      </c>
      <c r="M62" s="69" t="s">
        <v>50</v>
      </c>
      <c r="N62" s="69" t="s">
        <v>48</v>
      </c>
      <c r="O62" s="107">
        <v>-30000000</v>
      </c>
      <c r="P62" s="69"/>
      <c r="Q62" s="69" t="s">
        <v>49</v>
      </c>
      <c r="R62" s="95">
        <v>1.1399999999999999</v>
      </c>
      <c r="S62" s="69"/>
      <c r="T62" s="95">
        <v>1.1993</v>
      </c>
      <c r="U62" s="95">
        <v>1.2105039625610963</v>
      </c>
      <c r="V62" s="86">
        <v>1610805.4873528332</v>
      </c>
      <c r="W62" s="105">
        <v>1604012.6926310631</v>
      </c>
      <c r="X62" s="86">
        <v>1532723.1411063485</v>
      </c>
      <c r="Y62" s="86">
        <v>78082.346246484667</v>
      </c>
      <c r="Z62" s="69"/>
      <c r="AA62" s="76" t="s">
        <v>46</v>
      </c>
    </row>
    <row r="63" spans="1:27" s="67" customFormat="1" x14ac:dyDescent="0.2">
      <c r="A63" s="69" t="s">
        <v>67</v>
      </c>
      <c r="B63" s="69">
        <v>2018</v>
      </c>
      <c r="C63" s="69" t="s">
        <v>73</v>
      </c>
      <c r="D63" s="69">
        <v>840</v>
      </c>
      <c r="E63" s="81">
        <v>42664</v>
      </c>
      <c r="F63" s="81">
        <v>43250</v>
      </c>
      <c r="G63" s="81">
        <v>43252</v>
      </c>
      <c r="H63" s="69" t="s">
        <v>27</v>
      </c>
      <c r="I63" s="69" t="s">
        <v>50</v>
      </c>
      <c r="J63" s="69" t="s">
        <v>29</v>
      </c>
      <c r="K63" s="86">
        <v>28585040.495474</v>
      </c>
      <c r="L63" s="69" t="s">
        <v>27</v>
      </c>
      <c r="M63" s="69" t="s">
        <v>47</v>
      </c>
      <c r="N63" s="69" t="s">
        <v>48</v>
      </c>
      <c r="O63" s="107">
        <v>-30000000</v>
      </c>
      <c r="P63" s="69"/>
      <c r="Q63" s="69" t="s">
        <v>49</v>
      </c>
      <c r="R63" s="95">
        <v>1.0495000000000001</v>
      </c>
      <c r="S63" s="69"/>
      <c r="T63" s="95">
        <v>1.1993</v>
      </c>
      <c r="U63" s="95">
        <v>1.2105039625610963</v>
      </c>
      <c r="V63" s="107">
        <v>-1098.6820458185175</v>
      </c>
      <c r="W63" s="105"/>
      <c r="X63" s="86">
        <v>0</v>
      </c>
      <c r="Y63" s="107">
        <v>-1098.6820458185175</v>
      </c>
      <c r="Z63" s="69"/>
      <c r="AA63" s="76" t="s">
        <v>46</v>
      </c>
    </row>
    <row r="64" spans="1:27" s="67" customFormat="1" x14ac:dyDescent="0.2">
      <c r="A64" s="69" t="s">
        <v>67</v>
      </c>
      <c r="B64" s="69">
        <v>2018</v>
      </c>
      <c r="C64" s="69" t="s">
        <v>73</v>
      </c>
      <c r="D64" s="69">
        <v>841</v>
      </c>
      <c r="E64" s="81">
        <v>42664</v>
      </c>
      <c r="F64" s="81">
        <v>43250</v>
      </c>
      <c r="G64" s="81">
        <v>43252</v>
      </c>
      <c r="H64" s="69" t="s">
        <v>27</v>
      </c>
      <c r="I64" s="69" t="s">
        <v>50</v>
      </c>
      <c r="J64" s="69" t="s">
        <v>29</v>
      </c>
      <c r="K64" s="86">
        <v>26666666.666666701</v>
      </c>
      <c r="L64" s="69" t="s">
        <v>27</v>
      </c>
      <c r="M64" s="69" t="s">
        <v>47</v>
      </c>
      <c r="N64" s="69" t="s">
        <v>48</v>
      </c>
      <c r="O64" s="107">
        <v>-30000000</v>
      </c>
      <c r="P64" s="69"/>
      <c r="Q64" s="69" t="s">
        <v>49</v>
      </c>
      <c r="R64" s="95">
        <v>1.125</v>
      </c>
      <c r="S64" s="69"/>
      <c r="T64" s="95">
        <v>1.1993</v>
      </c>
      <c r="U64" s="95">
        <v>1.2105039625610963</v>
      </c>
      <c r="V64" s="107">
        <v>-5694.1126759514973</v>
      </c>
      <c r="W64" s="105"/>
      <c r="X64" s="86">
        <v>0</v>
      </c>
      <c r="Y64" s="107">
        <v>-5694.1126759514973</v>
      </c>
      <c r="Z64" s="69"/>
      <c r="AA64" s="76" t="s">
        <v>51</v>
      </c>
    </row>
    <row r="65" spans="1:27" s="67" customFormat="1" x14ac:dyDescent="0.2">
      <c r="A65" s="69" t="s">
        <v>67</v>
      </c>
      <c r="B65" s="69">
        <v>2019</v>
      </c>
      <c r="C65" s="69" t="s">
        <v>74</v>
      </c>
      <c r="D65" s="69">
        <v>855</v>
      </c>
      <c r="E65" s="81">
        <v>42688</v>
      </c>
      <c r="F65" s="81">
        <v>43494</v>
      </c>
      <c r="G65" s="81">
        <v>43496</v>
      </c>
      <c r="H65" s="69" t="s">
        <v>32</v>
      </c>
      <c r="I65" s="69" t="s">
        <v>47</v>
      </c>
      <c r="J65" s="69" t="s">
        <v>29</v>
      </c>
      <c r="K65" s="86">
        <v>26315789.473684199</v>
      </c>
      <c r="L65" s="69" t="s">
        <v>32</v>
      </c>
      <c r="M65" s="69" t="s">
        <v>50</v>
      </c>
      <c r="N65" s="69" t="s">
        <v>48</v>
      </c>
      <c r="O65" s="107">
        <v>-30000000</v>
      </c>
      <c r="P65" s="69"/>
      <c r="Q65" s="69" t="s">
        <v>49</v>
      </c>
      <c r="R65" s="95">
        <v>1.1399999999999999</v>
      </c>
      <c r="S65" s="69"/>
      <c r="T65" s="95">
        <v>1.1993</v>
      </c>
      <c r="U65" s="95">
        <v>1.2321319860246567</v>
      </c>
      <c r="V65" s="86">
        <v>2177289.7963472507</v>
      </c>
      <c r="W65" s="105">
        <v>2073390.6696821442</v>
      </c>
      <c r="X65" s="86">
        <v>1967748.565508604</v>
      </c>
      <c r="Y65" s="86">
        <v>209541.23083864665</v>
      </c>
      <c r="Z65" s="69"/>
      <c r="AA65" s="76" t="s">
        <v>46</v>
      </c>
    </row>
    <row r="66" spans="1:27" s="67" customFormat="1" x14ac:dyDescent="0.2">
      <c r="A66" s="69" t="s">
        <v>67</v>
      </c>
      <c r="B66" s="69">
        <v>2019</v>
      </c>
      <c r="C66" s="69" t="s">
        <v>74</v>
      </c>
      <c r="D66" s="69">
        <v>856</v>
      </c>
      <c r="E66" s="81">
        <v>42688</v>
      </c>
      <c r="F66" s="81">
        <v>43494</v>
      </c>
      <c r="G66" s="81">
        <v>43496</v>
      </c>
      <c r="H66" s="69" t="s">
        <v>27</v>
      </c>
      <c r="I66" s="69" t="s">
        <v>50</v>
      </c>
      <c r="J66" s="69" t="s">
        <v>29</v>
      </c>
      <c r="K66" s="86">
        <v>28804608.737397999</v>
      </c>
      <c r="L66" s="69" t="s">
        <v>27</v>
      </c>
      <c r="M66" s="69" t="s">
        <v>47</v>
      </c>
      <c r="N66" s="69" t="s">
        <v>48</v>
      </c>
      <c r="O66" s="107">
        <v>-30000000</v>
      </c>
      <c r="P66" s="69"/>
      <c r="Q66" s="69" t="s">
        <v>49</v>
      </c>
      <c r="R66" s="95">
        <v>1.0415000000000001</v>
      </c>
      <c r="S66" s="69"/>
      <c r="T66" s="95">
        <v>1.1993</v>
      </c>
      <c r="U66" s="95">
        <v>1.2321319860246567</v>
      </c>
      <c r="V66" s="107">
        <v>-23945.966744041965</v>
      </c>
      <c r="W66" s="105"/>
      <c r="X66" s="86">
        <v>0</v>
      </c>
      <c r="Y66" s="107">
        <v>-23945.966744041965</v>
      </c>
      <c r="Z66" s="69"/>
      <c r="AA66" s="76" t="s">
        <v>46</v>
      </c>
    </row>
    <row r="67" spans="1:27" s="67" customFormat="1" x14ac:dyDescent="0.2">
      <c r="A67" s="69" t="s">
        <v>67</v>
      </c>
      <c r="B67" s="69">
        <v>2019</v>
      </c>
      <c r="C67" s="69" t="s">
        <v>74</v>
      </c>
      <c r="D67" s="69">
        <v>857</v>
      </c>
      <c r="E67" s="81">
        <v>42688</v>
      </c>
      <c r="F67" s="81">
        <v>43494</v>
      </c>
      <c r="G67" s="81">
        <v>43496</v>
      </c>
      <c r="H67" s="69" t="s">
        <v>27</v>
      </c>
      <c r="I67" s="69" t="s">
        <v>50</v>
      </c>
      <c r="J67" s="69" t="s">
        <v>29</v>
      </c>
      <c r="K67" s="86">
        <v>26315789.473684199</v>
      </c>
      <c r="L67" s="69" t="s">
        <v>27</v>
      </c>
      <c r="M67" s="69" t="s">
        <v>47</v>
      </c>
      <c r="N67" s="69" t="s">
        <v>48</v>
      </c>
      <c r="O67" s="107">
        <v>-30000000</v>
      </c>
      <c r="P67" s="69"/>
      <c r="Q67" s="69" t="s">
        <v>49</v>
      </c>
      <c r="R67" s="95">
        <v>1.1399999999999999</v>
      </c>
      <c r="S67" s="69"/>
      <c r="T67" s="95">
        <v>1.1993</v>
      </c>
      <c r="U67" s="95">
        <v>1.2321319860246567</v>
      </c>
      <c r="V67" s="107">
        <v>-79953.159921064565</v>
      </c>
      <c r="W67" s="105"/>
      <c r="X67" s="86">
        <v>0</v>
      </c>
      <c r="Y67" s="107">
        <v>-79953.159921064565</v>
      </c>
      <c r="Z67" s="69"/>
      <c r="AA67" s="76" t="s">
        <v>51</v>
      </c>
    </row>
    <row r="68" spans="1:27" s="67" customFormat="1" x14ac:dyDescent="0.2">
      <c r="A68" s="69" t="s">
        <v>67</v>
      </c>
      <c r="B68" s="69">
        <v>2019</v>
      </c>
      <c r="C68" s="69" t="s">
        <v>75</v>
      </c>
      <c r="D68" s="69">
        <v>864</v>
      </c>
      <c r="E68" s="81">
        <v>42690</v>
      </c>
      <c r="F68" s="81">
        <v>43494</v>
      </c>
      <c r="G68" s="81">
        <v>43496</v>
      </c>
      <c r="H68" s="69" t="s">
        <v>32</v>
      </c>
      <c r="I68" s="69" t="s">
        <v>47</v>
      </c>
      <c r="J68" s="69" t="s">
        <v>29</v>
      </c>
      <c r="K68" s="86">
        <v>22026431.7180617</v>
      </c>
      <c r="L68" s="69" t="s">
        <v>32</v>
      </c>
      <c r="M68" s="69" t="s">
        <v>50</v>
      </c>
      <c r="N68" s="69" t="s">
        <v>48</v>
      </c>
      <c r="O68" s="107">
        <v>-25000000</v>
      </c>
      <c r="P68" s="69"/>
      <c r="Q68" s="69" t="s">
        <v>49</v>
      </c>
      <c r="R68" s="95">
        <v>1.135</v>
      </c>
      <c r="S68" s="69"/>
      <c r="T68" s="95">
        <v>1.1993</v>
      </c>
      <c r="U68" s="95">
        <v>1.2321319860246567</v>
      </c>
      <c r="V68" s="86">
        <v>1898957.8847865325</v>
      </c>
      <c r="W68" s="105">
        <v>1817554.2863564382</v>
      </c>
      <c r="X68" s="86">
        <v>1736397.627915334</v>
      </c>
      <c r="Y68" s="86">
        <v>162560.25687119854</v>
      </c>
      <c r="Z68" s="69"/>
      <c r="AA68" s="76" t="s">
        <v>46</v>
      </c>
    </row>
    <row r="69" spans="1:27" s="67" customFormat="1" x14ac:dyDescent="0.2">
      <c r="A69" s="69" t="s">
        <v>67</v>
      </c>
      <c r="B69" s="69">
        <v>2019</v>
      </c>
      <c r="C69" s="69" t="s">
        <v>75</v>
      </c>
      <c r="D69" s="69">
        <v>865</v>
      </c>
      <c r="E69" s="81">
        <v>42690</v>
      </c>
      <c r="F69" s="81">
        <v>43494</v>
      </c>
      <c r="G69" s="81">
        <v>43496</v>
      </c>
      <c r="H69" s="69" t="s">
        <v>27</v>
      </c>
      <c r="I69" s="69" t="s">
        <v>50</v>
      </c>
      <c r="J69" s="69" t="s">
        <v>29</v>
      </c>
      <c r="K69" s="86">
        <v>24038461.538461499</v>
      </c>
      <c r="L69" s="69" t="s">
        <v>27</v>
      </c>
      <c r="M69" s="69" t="s">
        <v>47</v>
      </c>
      <c r="N69" s="69" t="s">
        <v>48</v>
      </c>
      <c r="O69" s="107">
        <v>-25000000</v>
      </c>
      <c r="P69" s="69"/>
      <c r="Q69" s="69" t="s">
        <v>49</v>
      </c>
      <c r="R69" s="95">
        <v>1.04</v>
      </c>
      <c r="S69" s="69"/>
      <c r="T69" s="95">
        <v>1.1993</v>
      </c>
      <c r="U69" s="95">
        <v>1.2321319860246567</v>
      </c>
      <c r="V69" s="107">
        <v>-19121.387496096842</v>
      </c>
      <c r="W69" s="105"/>
      <c r="X69" s="86">
        <v>0</v>
      </c>
      <c r="Y69" s="107">
        <v>-19121.387496096842</v>
      </c>
      <c r="Z69" s="69"/>
      <c r="AA69" s="76" t="s">
        <v>46</v>
      </c>
    </row>
    <row r="70" spans="1:27" s="67" customFormat="1" x14ac:dyDescent="0.2">
      <c r="A70" s="69" t="s">
        <v>67</v>
      </c>
      <c r="B70" s="69">
        <v>2019</v>
      </c>
      <c r="C70" s="69" t="s">
        <v>75</v>
      </c>
      <c r="D70" s="69">
        <v>866</v>
      </c>
      <c r="E70" s="81">
        <v>42690</v>
      </c>
      <c r="F70" s="81">
        <v>43494</v>
      </c>
      <c r="G70" s="81">
        <v>43496</v>
      </c>
      <c r="H70" s="69" t="s">
        <v>27</v>
      </c>
      <c r="I70" s="69" t="s">
        <v>50</v>
      </c>
      <c r="J70" s="69" t="s">
        <v>29</v>
      </c>
      <c r="K70" s="86">
        <v>22026431.7180617</v>
      </c>
      <c r="L70" s="69" t="s">
        <v>27</v>
      </c>
      <c r="M70" s="69" t="s">
        <v>47</v>
      </c>
      <c r="N70" s="69" t="s">
        <v>48</v>
      </c>
      <c r="O70" s="107">
        <v>-25000000</v>
      </c>
      <c r="P70" s="69"/>
      <c r="Q70" s="69" t="s">
        <v>49</v>
      </c>
      <c r="R70" s="95">
        <v>1.135</v>
      </c>
      <c r="S70" s="69"/>
      <c r="T70" s="95">
        <v>1.1993</v>
      </c>
      <c r="U70" s="95">
        <v>1.2321319860246567</v>
      </c>
      <c r="V70" s="107">
        <v>-62282.210933997478</v>
      </c>
      <c r="W70" s="105"/>
      <c r="X70" s="86">
        <v>0</v>
      </c>
      <c r="Y70" s="107">
        <v>-62282.210933997478</v>
      </c>
      <c r="Z70" s="69"/>
      <c r="AA70" s="76" t="s">
        <v>51</v>
      </c>
    </row>
    <row r="71" spans="1:27" s="67" customFormat="1" x14ac:dyDescent="0.2">
      <c r="A71" s="69" t="s">
        <v>67</v>
      </c>
      <c r="B71" s="69">
        <v>2019</v>
      </c>
      <c r="C71" s="69" t="s">
        <v>76</v>
      </c>
      <c r="D71" s="69">
        <v>876</v>
      </c>
      <c r="E71" s="81">
        <v>42692</v>
      </c>
      <c r="F71" s="81">
        <v>43494</v>
      </c>
      <c r="G71" s="81">
        <v>43496</v>
      </c>
      <c r="H71" s="69" t="s">
        <v>32</v>
      </c>
      <c r="I71" s="69" t="s">
        <v>47</v>
      </c>
      <c r="J71" s="69" t="s">
        <v>29</v>
      </c>
      <c r="K71" s="86">
        <v>22222222.222222202</v>
      </c>
      <c r="L71" s="69" t="s">
        <v>32</v>
      </c>
      <c r="M71" s="69" t="s">
        <v>50</v>
      </c>
      <c r="N71" s="69" t="s">
        <v>48</v>
      </c>
      <c r="O71" s="107">
        <v>-25000000</v>
      </c>
      <c r="P71" s="69"/>
      <c r="Q71" s="69" t="s">
        <v>49</v>
      </c>
      <c r="R71" s="95">
        <v>1.125</v>
      </c>
      <c r="S71" s="69"/>
      <c r="T71" s="95">
        <v>1.1993</v>
      </c>
      <c r="U71" s="95">
        <v>1.2321319860246567</v>
      </c>
      <c r="V71" s="86">
        <v>2073687.39212897</v>
      </c>
      <c r="W71" s="105">
        <v>1998344.4720026285</v>
      </c>
      <c r="X71" s="86">
        <v>1932188.1320758834</v>
      </c>
      <c r="Y71" s="86">
        <v>141499.26005308656</v>
      </c>
      <c r="Z71" s="69"/>
      <c r="AA71" s="76" t="s">
        <v>46</v>
      </c>
    </row>
    <row r="72" spans="1:27" s="67" customFormat="1" x14ac:dyDescent="0.2">
      <c r="A72" s="69" t="s">
        <v>67</v>
      </c>
      <c r="B72" s="69">
        <v>2019</v>
      </c>
      <c r="C72" s="69" t="s">
        <v>76</v>
      </c>
      <c r="D72" s="69">
        <v>877</v>
      </c>
      <c r="E72" s="81">
        <v>42692</v>
      </c>
      <c r="F72" s="81">
        <v>43494</v>
      </c>
      <c r="G72" s="81">
        <v>43496</v>
      </c>
      <c r="H72" s="69" t="s">
        <v>27</v>
      </c>
      <c r="I72" s="69" t="s">
        <v>50</v>
      </c>
      <c r="J72" s="69" t="s">
        <v>29</v>
      </c>
      <c r="K72" s="86">
        <v>24038461.538461499</v>
      </c>
      <c r="L72" s="69" t="s">
        <v>27</v>
      </c>
      <c r="M72" s="69" t="s">
        <v>47</v>
      </c>
      <c r="N72" s="69" t="s">
        <v>48</v>
      </c>
      <c r="O72" s="107">
        <v>-25000000</v>
      </c>
      <c r="P72" s="69"/>
      <c r="Q72" s="69" t="s">
        <v>49</v>
      </c>
      <c r="R72" s="95">
        <v>1.04</v>
      </c>
      <c r="S72" s="69"/>
      <c r="T72" s="95">
        <v>1.1993</v>
      </c>
      <c r="U72" s="95">
        <v>1.2321319860246567</v>
      </c>
      <c r="V72" s="107">
        <v>-19121.387496096842</v>
      </c>
      <c r="W72" s="105"/>
      <c r="X72" s="86">
        <v>0</v>
      </c>
      <c r="Y72" s="107">
        <v>-19121.387496096842</v>
      </c>
      <c r="Z72" s="69"/>
      <c r="AA72" s="76" t="s">
        <v>46</v>
      </c>
    </row>
    <row r="73" spans="1:27" s="67" customFormat="1" x14ac:dyDescent="0.2">
      <c r="A73" s="69" t="s">
        <v>67</v>
      </c>
      <c r="B73" s="69">
        <v>2019</v>
      </c>
      <c r="C73" s="69" t="s">
        <v>76</v>
      </c>
      <c r="D73" s="69">
        <v>878</v>
      </c>
      <c r="E73" s="81">
        <v>42692</v>
      </c>
      <c r="F73" s="81">
        <v>43494</v>
      </c>
      <c r="G73" s="81">
        <v>43496</v>
      </c>
      <c r="H73" s="69" t="s">
        <v>27</v>
      </c>
      <c r="I73" s="69" t="s">
        <v>50</v>
      </c>
      <c r="J73" s="69" t="s">
        <v>29</v>
      </c>
      <c r="K73" s="86">
        <v>22222222.222222202</v>
      </c>
      <c r="L73" s="69" t="s">
        <v>27</v>
      </c>
      <c r="M73" s="69" t="s">
        <v>47</v>
      </c>
      <c r="N73" s="69" t="s">
        <v>48</v>
      </c>
      <c r="O73" s="107">
        <v>-25000000</v>
      </c>
      <c r="P73" s="69"/>
      <c r="Q73" s="69" t="s">
        <v>49</v>
      </c>
      <c r="R73" s="95">
        <v>1.125</v>
      </c>
      <c r="S73" s="69"/>
      <c r="T73" s="95">
        <v>1.1993</v>
      </c>
      <c r="U73" s="95">
        <v>1.2321319860246567</v>
      </c>
      <c r="V73" s="107">
        <v>-56221.532630244743</v>
      </c>
      <c r="W73" s="105"/>
      <c r="X73" s="86">
        <v>0</v>
      </c>
      <c r="Y73" s="107">
        <v>-56221.532630244743</v>
      </c>
      <c r="Z73" s="69"/>
      <c r="AA73" s="76" t="s">
        <v>51</v>
      </c>
    </row>
    <row r="74" spans="1:27" s="67" customFormat="1" x14ac:dyDescent="0.2">
      <c r="A74" s="69" t="s">
        <v>67</v>
      </c>
      <c r="B74" s="69">
        <v>2019</v>
      </c>
      <c r="C74" s="69" t="s">
        <v>77</v>
      </c>
      <c r="D74" s="69">
        <v>890</v>
      </c>
      <c r="E74" s="81">
        <v>42719</v>
      </c>
      <c r="F74" s="81">
        <v>43551</v>
      </c>
      <c r="G74" s="81">
        <v>43553</v>
      </c>
      <c r="H74" s="69" t="s">
        <v>32</v>
      </c>
      <c r="I74" s="69" t="s">
        <v>47</v>
      </c>
      <c r="J74" s="69" t="s">
        <v>29</v>
      </c>
      <c r="K74" s="86">
        <v>17897091.722595099</v>
      </c>
      <c r="L74" s="69" t="s">
        <v>32</v>
      </c>
      <c r="M74" s="69" t="s">
        <v>50</v>
      </c>
      <c r="N74" s="69" t="s">
        <v>48</v>
      </c>
      <c r="O74" s="107">
        <v>-20000000</v>
      </c>
      <c r="P74" s="69"/>
      <c r="Q74" s="69" t="s">
        <v>49</v>
      </c>
      <c r="R74" s="95">
        <v>1.1174999999999999</v>
      </c>
      <c r="S74" s="69"/>
      <c r="T74" s="95">
        <v>1.1993</v>
      </c>
      <c r="U74" s="95">
        <v>1.2374673652682595</v>
      </c>
      <c r="V74" s="86">
        <v>1854524.4086587832</v>
      </c>
      <c r="W74" s="105">
        <v>1800692.6420395665</v>
      </c>
      <c r="X74" s="86">
        <v>1735049.3436719179</v>
      </c>
      <c r="Y74" s="86">
        <v>119475.06498686527</v>
      </c>
      <c r="Z74" s="69"/>
      <c r="AA74" s="76" t="s">
        <v>46</v>
      </c>
    </row>
    <row r="75" spans="1:27" s="67" customFormat="1" x14ac:dyDescent="0.2">
      <c r="A75" s="69" t="s">
        <v>67</v>
      </c>
      <c r="B75" s="69">
        <v>2019</v>
      </c>
      <c r="C75" s="69" t="s">
        <v>77</v>
      </c>
      <c r="D75" s="69">
        <v>891</v>
      </c>
      <c r="E75" s="81">
        <v>42719</v>
      </c>
      <c r="F75" s="81">
        <v>43551</v>
      </c>
      <c r="G75" s="81">
        <v>43553</v>
      </c>
      <c r="H75" s="69" t="s">
        <v>27</v>
      </c>
      <c r="I75" s="69" t="s">
        <v>50</v>
      </c>
      <c r="J75" s="69" t="s">
        <v>29</v>
      </c>
      <c r="K75" s="86">
        <v>19656019.656019699</v>
      </c>
      <c r="L75" s="69" t="s">
        <v>27</v>
      </c>
      <c r="M75" s="69" t="s">
        <v>47</v>
      </c>
      <c r="N75" s="69" t="s">
        <v>48</v>
      </c>
      <c r="O75" s="107">
        <v>-20000000</v>
      </c>
      <c r="P75" s="69"/>
      <c r="Q75" s="69" t="s">
        <v>49</v>
      </c>
      <c r="R75" s="95">
        <v>1.0175000000000001</v>
      </c>
      <c r="S75" s="69"/>
      <c r="T75" s="95">
        <v>1.1993</v>
      </c>
      <c r="U75" s="95">
        <v>1.2374673652682595</v>
      </c>
      <c r="V75" s="107">
        <v>-12119.327230643914</v>
      </c>
      <c r="W75" s="105"/>
      <c r="X75" s="86">
        <v>0</v>
      </c>
      <c r="Y75" s="107">
        <v>-12119.327230643914</v>
      </c>
      <c r="Z75" s="69"/>
      <c r="AA75" s="76" t="s">
        <v>46</v>
      </c>
    </row>
    <row r="76" spans="1:27" s="67" customFormat="1" x14ac:dyDescent="0.2">
      <c r="A76" s="69" t="s">
        <v>67</v>
      </c>
      <c r="B76" s="69">
        <v>2019</v>
      </c>
      <c r="C76" s="69" t="s">
        <v>77</v>
      </c>
      <c r="D76" s="69">
        <v>892</v>
      </c>
      <c r="E76" s="81">
        <v>42719</v>
      </c>
      <c r="F76" s="81">
        <v>43551</v>
      </c>
      <c r="G76" s="81">
        <v>43553</v>
      </c>
      <c r="H76" s="69" t="s">
        <v>27</v>
      </c>
      <c r="I76" s="69" t="s">
        <v>50</v>
      </c>
      <c r="J76" s="69" t="s">
        <v>29</v>
      </c>
      <c r="K76" s="86">
        <v>17897091.722595099</v>
      </c>
      <c r="L76" s="69" t="s">
        <v>27</v>
      </c>
      <c r="M76" s="69" t="s">
        <v>47</v>
      </c>
      <c r="N76" s="69" t="s">
        <v>48</v>
      </c>
      <c r="O76" s="107">
        <v>-20000000</v>
      </c>
      <c r="P76" s="69"/>
      <c r="Q76" s="69" t="s">
        <v>49</v>
      </c>
      <c r="R76" s="95">
        <v>1.1174999999999999</v>
      </c>
      <c r="S76" s="69"/>
      <c r="T76" s="95">
        <v>1.1993</v>
      </c>
      <c r="U76" s="95">
        <v>1.2374673652682595</v>
      </c>
      <c r="V76" s="107">
        <v>-41712.439388572704</v>
      </c>
      <c r="W76" s="105"/>
      <c r="X76" s="86">
        <v>0</v>
      </c>
      <c r="Y76" s="107">
        <v>-41712.439388572704</v>
      </c>
      <c r="Z76" s="69"/>
      <c r="AA76" s="76" t="s">
        <v>51</v>
      </c>
    </row>
    <row r="77" spans="1:27" s="67" customFormat="1" x14ac:dyDescent="0.2">
      <c r="A77" s="69" t="s">
        <v>67</v>
      </c>
      <c r="B77" s="69">
        <v>2020</v>
      </c>
      <c r="C77" s="69" t="s">
        <v>78</v>
      </c>
      <c r="D77" s="69">
        <v>939</v>
      </c>
      <c r="E77" s="81">
        <v>43014</v>
      </c>
      <c r="F77" s="81"/>
      <c r="G77" s="81">
        <v>43861</v>
      </c>
      <c r="H77" s="69" t="s">
        <v>32</v>
      </c>
      <c r="I77" s="69" t="s">
        <v>28</v>
      </c>
      <c r="J77" s="69" t="s">
        <v>29</v>
      </c>
      <c r="K77" s="86">
        <v>12401818.9334436</v>
      </c>
      <c r="L77" s="69" t="s">
        <v>27</v>
      </c>
      <c r="M77" s="69" t="s">
        <v>28</v>
      </c>
      <c r="N77" s="69" t="s">
        <v>48</v>
      </c>
      <c r="O77" s="107">
        <v>-15000000</v>
      </c>
      <c r="P77" s="69"/>
      <c r="Q77" s="69" t="s">
        <v>49</v>
      </c>
      <c r="R77" s="95">
        <v>1.2095</v>
      </c>
      <c r="S77" s="69"/>
      <c r="T77" s="95">
        <v>1.1993</v>
      </c>
      <c r="U77" s="95">
        <v>1.2659538119112563</v>
      </c>
      <c r="V77" s="86">
        <v>559012.50407160597</v>
      </c>
      <c r="W77" s="105">
        <v>229294.0948045862</v>
      </c>
      <c r="X77" s="86">
        <v>559012.50407160597</v>
      </c>
      <c r="Y77" s="86">
        <v>0</v>
      </c>
      <c r="Z77" s="69"/>
      <c r="AA77" s="76" t="s">
        <v>79</v>
      </c>
    </row>
    <row r="78" spans="1:27" s="67" customFormat="1" x14ac:dyDescent="0.2">
      <c r="A78" s="69" t="s">
        <v>67</v>
      </c>
      <c r="B78" s="69">
        <v>2020</v>
      </c>
      <c r="C78" s="69" t="s">
        <v>78</v>
      </c>
      <c r="D78" s="69">
        <v>940</v>
      </c>
      <c r="E78" s="81">
        <v>43014</v>
      </c>
      <c r="F78" s="81">
        <v>43859</v>
      </c>
      <c r="G78" s="81">
        <v>43861</v>
      </c>
      <c r="H78" s="69" t="s">
        <v>27</v>
      </c>
      <c r="I78" s="69" t="s">
        <v>50</v>
      </c>
      <c r="J78" s="69" t="s">
        <v>29</v>
      </c>
      <c r="K78" s="86">
        <v>12401818.9334436</v>
      </c>
      <c r="L78" s="69" t="s">
        <v>27</v>
      </c>
      <c r="M78" s="69" t="s">
        <v>47</v>
      </c>
      <c r="N78" s="69" t="s">
        <v>48</v>
      </c>
      <c r="O78" s="107">
        <v>-15000000</v>
      </c>
      <c r="P78" s="69"/>
      <c r="Q78" s="69" t="s">
        <v>49</v>
      </c>
      <c r="R78" s="95">
        <v>1.2095</v>
      </c>
      <c r="S78" s="69"/>
      <c r="T78" s="95">
        <v>1.1993</v>
      </c>
      <c r="U78" s="95">
        <v>1.2659538119112563</v>
      </c>
      <c r="V78" s="107">
        <v>-329718.40926701977</v>
      </c>
      <c r="W78" s="105"/>
      <c r="X78" s="86">
        <v>0</v>
      </c>
      <c r="Y78" s="107">
        <v>-329718.40926701977</v>
      </c>
      <c r="Z78" s="69"/>
      <c r="AA78" s="76" t="s">
        <v>79</v>
      </c>
    </row>
    <row r="79" spans="1:27" s="67" customFormat="1" x14ac:dyDescent="0.2">
      <c r="A79" s="69" t="s">
        <v>67</v>
      </c>
      <c r="B79" s="69">
        <v>2020</v>
      </c>
      <c r="C79" s="69" t="s">
        <v>80</v>
      </c>
      <c r="D79" s="69">
        <v>941</v>
      </c>
      <c r="E79" s="81">
        <v>43014</v>
      </c>
      <c r="F79" s="81"/>
      <c r="G79" s="81">
        <v>43889</v>
      </c>
      <c r="H79" s="69" t="s">
        <v>32</v>
      </c>
      <c r="I79" s="69" t="s">
        <v>28</v>
      </c>
      <c r="J79" s="69" t="s">
        <v>29</v>
      </c>
      <c r="K79" s="86">
        <v>12401818.9334436</v>
      </c>
      <c r="L79" s="69" t="s">
        <v>27</v>
      </c>
      <c r="M79" s="69" t="s">
        <v>28</v>
      </c>
      <c r="N79" s="69" t="s">
        <v>48</v>
      </c>
      <c r="O79" s="107">
        <v>-15000000</v>
      </c>
      <c r="P79" s="69"/>
      <c r="Q79" s="69" t="s">
        <v>49</v>
      </c>
      <c r="R79" s="95">
        <v>1.2095</v>
      </c>
      <c r="S79" s="69"/>
      <c r="T79" s="95">
        <v>1.1993</v>
      </c>
      <c r="U79" s="95">
        <v>1.2682710464876539</v>
      </c>
      <c r="V79" s="86">
        <v>580913.44998859626</v>
      </c>
      <c r="W79" s="105">
        <v>246133.96888387343</v>
      </c>
      <c r="X79" s="86">
        <v>580913.44998859626</v>
      </c>
      <c r="Y79" s="86">
        <v>0</v>
      </c>
      <c r="Z79" s="69"/>
      <c r="AA79" s="76" t="s">
        <v>79</v>
      </c>
    </row>
    <row r="80" spans="1:27" s="67" customFormat="1" x14ac:dyDescent="0.2">
      <c r="A80" s="69" t="s">
        <v>67</v>
      </c>
      <c r="B80" s="69">
        <v>2020</v>
      </c>
      <c r="C80" s="69" t="s">
        <v>80</v>
      </c>
      <c r="D80" s="69">
        <v>942</v>
      </c>
      <c r="E80" s="81">
        <v>43014</v>
      </c>
      <c r="F80" s="81">
        <v>43887</v>
      </c>
      <c r="G80" s="81">
        <v>43889</v>
      </c>
      <c r="H80" s="69" t="s">
        <v>27</v>
      </c>
      <c r="I80" s="69" t="s">
        <v>50</v>
      </c>
      <c r="J80" s="69" t="s">
        <v>29</v>
      </c>
      <c r="K80" s="86">
        <v>12401818.9334436</v>
      </c>
      <c r="L80" s="69" t="s">
        <v>27</v>
      </c>
      <c r="M80" s="69" t="s">
        <v>47</v>
      </c>
      <c r="N80" s="69" t="s">
        <v>48</v>
      </c>
      <c r="O80" s="107">
        <v>-15000000</v>
      </c>
      <c r="P80" s="69"/>
      <c r="Q80" s="69" t="s">
        <v>49</v>
      </c>
      <c r="R80" s="95">
        <v>1.2095</v>
      </c>
      <c r="S80" s="69"/>
      <c r="T80" s="95">
        <v>1.1993</v>
      </c>
      <c r="U80" s="95">
        <v>1.2682710464876539</v>
      </c>
      <c r="V80" s="107">
        <v>-334779.48110472283</v>
      </c>
      <c r="W80" s="105"/>
      <c r="X80" s="86">
        <v>0</v>
      </c>
      <c r="Y80" s="107">
        <v>-334779.48110472283</v>
      </c>
      <c r="Z80" s="69"/>
      <c r="AA80" s="76" t="s">
        <v>79</v>
      </c>
    </row>
    <row r="81" spans="1:27" s="67" customFormat="1" x14ac:dyDescent="0.2">
      <c r="A81" s="69" t="s">
        <v>67</v>
      </c>
      <c r="B81" s="69">
        <v>2020</v>
      </c>
      <c r="C81" s="69" t="s">
        <v>81</v>
      </c>
      <c r="D81" s="69">
        <v>943</v>
      </c>
      <c r="E81" s="81">
        <v>43014</v>
      </c>
      <c r="F81" s="81"/>
      <c r="G81" s="81">
        <v>43921</v>
      </c>
      <c r="H81" s="69" t="s">
        <v>32</v>
      </c>
      <c r="I81" s="69" t="s">
        <v>28</v>
      </c>
      <c r="J81" s="69" t="s">
        <v>29</v>
      </c>
      <c r="K81" s="86">
        <v>12401818.9334436</v>
      </c>
      <c r="L81" s="69" t="s">
        <v>27</v>
      </c>
      <c r="M81" s="69" t="s">
        <v>28</v>
      </c>
      <c r="N81" s="69" t="s">
        <v>48</v>
      </c>
      <c r="O81" s="107">
        <v>-15000000</v>
      </c>
      <c r="P81" s="69"/>
      <c r="Q81" s="69" t="s">
        <v>49</v>
      </c>
      <c r="R81" s="95">
        <v>1.2095</v>
      </c>
      <c r="S81" s="69"/>
      <c r="T81" s="95">
        <v>1.1993</v>
      </c>
      <c r="U81" s="95">
        <v>1.2709235098105753</v>
      </c>
      <c r="V81" s="86">
        <v>605886.01919190504</v>
      </c>
      <c r="W81" s="105">
        <v>266585.89035745338</v>
      </c>
      <c r="X81" s="86">
        <v>605886.01919190504</v>
      </c>
      <c r="Y81" s="86">
        <v>0</v>
      </c>
      <c r="Z81" s="69"/>
      <c r="AA81" s="76" t="s">
        <v>79</v>
      </c>
    </row>
    <row r="82" spans="1:27" s="67" customFormat="1" x14ac:dyDescent="0.2">
      <c r="A82" s="69" t="s">
        <v>67</v>
      </c>
      <c r="B82" s="69">
        <v>2020</v>
      </c>
      <c r="C82" s="69" t="s">
        <v>81</v>
      </c>
      <c r="D82" s="69">
        <v>944</v>
      </c>
      <c r="E82" s="81">
        <v>43014</v>
      </c>
      <c r="F82" s="81">
        <v>43917</v>
      </c>
      <c r="G82" s="81">
        <v>43921</v>
      </c>
      <c r="H82" s="69" t="s">
        <v>27</v>
      </c>
      <c r="I82" s="69" t="s">
        <v>50</v>
      </c>
      <c r="J82" s="69" t="s">
        <v>29</v>
      </c>
      <c r="K82" s="86">
        <v>12401818.9334436</v>
      </c>
      <c r="L82" s="69" t="s">
        <v>27</v>
      </c>
      <c r="M82" s="69" t="s">
        <v>47</v>
      </c>
      <c r="N82" s="69" t="s">
        <v>48</v>
      </c>
      <c r="O82" s="107">
        <v>-15000000</v>
      </c>
      <c r="P82" s="69"/>
      <c r="Q82" s="69" t="s">
        <v>49</v>
      </c>
      <c r="R82" s="95">
        <v>1.2095</v>
      </c>
      <c r="S82" s="69"/>
      <c r="T82" s="95">
        <v>1.1993</v>
      </c>
      <c r="U82" s="95">
        <v>1.2709235098105753</v>
      </c>
      <c r="V82" s="107">
        <v>-339300.12883445167</v>
      </c>
      <c r="W82" s="105"/>
      <c r="X82" s="86">
        <v>0</v>
      </c>
      <c r="Y82" s="107">
        <v>-339300.12883445167</v>
      </c>
      <c r="Z82" s="69"/>
      <c r="AA82" s="76" t="s">
        <v>79</v>
      </c>
    </row>
    <row r="83" spans="1:27" s="67" customFormat="1" x14ac:dyDescent="0.2">
      <c r="A83" s="69" t="s">
        <v>67</v>
      </c>
      <c r="B83" s="69">
        <v>2020</v>
      </c>
      <c r="C83" s="69" t="s">
        <v>82</v>
      </c>
      <c r="D83" s="69">
        <v>956</v>
      </c>
      <c r="E83" s="81">
        <v>43035</v>
      </c>
      <c r="F83" s="81">
        <v>43978</v>
      </c>
      <c r="G83" s="81">
        <v>43980</v>
      </c>
      <c r="H83" s="69" t="s">
        <v>27</v>
      </c>
      <c r="I83" s="69" t="s">
        <v>50</v>
      </c>
      <c r="J83" s="69" t="s">
        <v>29</v>
      </c>
      <c r="K83" s="86">
        <v>12505210.504376801</v>
      </c>
      <c r="L83" s="69" t="s">
        <v>27</v>
      </c>
      <c r="M83" s="69" t="s">
        <v>47</v>
      </c>
      <c r="N83" s="69" t="s">
        <v>48</v>
      </c>
      <c r="O83" s="107">
        <v>-15000000</v>
      </c>
      <c r="P83" s="69"/>
      <c r="Q83" s="69" t="s">
        <v>49</v>
      </c>
      <c r="R83" s="95">
        <v>1.1995</v>
      </c>
      <c r="S83" s="69"/>
      <c r="T83" s="95">
        <v>1.1993</v>
      </c>
      <c r="U83" s="95">
        <v>1.2758257363696046</v>
      </c>
      <c r="V83" s="107">
        <v>-320522.95176702825</v>
      </c>
      <c r="W83" s="105">
        <v>435767.89367122512</v>
      </c>
      <c r="X83" s="86">
        <v>0</v>
      </c>
      <c r="Y83" s="107">
        <v>-320522.95176702825</v>
      </c>
      <c r="Z83" s="69"/>
      <c r="AA83" s="76" t="s">
        <v>79</v>
      </c>
    </row>
    <row r="84" spans="1:27" s="67" customFormat="1" x14ac:dyDescent="0.2">
      <c r="A84" s="69" t="s">
        <v>67</v>
      </c>
      <c r="B84" s="69">
        <v>2020</v>
      </c>
      <c r="C84" s="69" t="s">
        <v>82</v>
      </c>
      <c r="D84" s="69">
        <v>1000</v>
      </c>
      <c r="E84" s="81">
        <v>43035</v>
      </c>
      <c r="F84" s="81"/>
      <c r="G84" s="81">
        <v>43980</v>
      </c>
      <c r="H84" s="69" t="s">
        <v>32</v>
      </c>
      <c r="I84" s="69" t="s">
        <v>28</v>
      </c>
      <c r="J84" s="69" t="s">
        <v>29</v>
      </c>
      <c r="K84" s="86">
        <v>12505210.504376801</v>
      </c>
      <c r="L84" s="69" t="s">
        <v>27</v>
      </c>
      <c r="M84" s="69" t="s">
        <v>28</v>
      </c>
      <c r="N84" s="69" t="s">
        <v>48</v>
      </c>
      <c r="O84" s="107">
        <v>-15000000</v>
      </c>
      <c r="P84" s="69"/>
      <c r="Q84" s="69" t="s">
        <v>49</v>
      </c>
      <c r="R84" s="95">
        <v>1.1995</v>
      </c>
      <c r="S84" s="69"/>
      <c r="T84" s="95">
        <v>1.1993</v>
      </c>
      <c r="U84" s="95">
        <v>1.2758257363696046</v>
      </c>
      <c r="V84" s="86">
        <v>756290.84543825337</v>
      </c>
      <c r="W84" s="105"/>
      <c r="X84" s="86">
        <v>756290.84543825337</v>
      </c>
      <c r="Y84" s="86">
        <v>0</v>
      </c>
      <c r="Z84" s="69"/>
      <c r="AA84" s="76" t="s">
        <v>79</v>
      </c>
    </row>
    <row r="85" spans="1:27" s="67" customFormat="1" x14ac:dyDescent="0.2">
      <c r="A85" s="69" t="s">
        <v>67</v>
      </c>
      <c r="B85" s="69">
        <v>2020</v>
      </c>
      <c r="C85" s="69" t="s">
        <v>83</v>
      </c>
      <c r="D85" s="69">
        <v>965</v>
      </c>
      <c r="E85" s="81">
        <v>43077</v>
      </c>
      <c r="F85" s="81">
        <v>43949</v>
      </c>
      <c r="G85" s="81">
        <v>43951</v>
      </c>
      <c r="H85" s="69" t="s">
        <v>27</v>
      </c>
      <c r="I85" s="69" t="s">
        <v>50</v>
      </c>
      <c r="J85" s="69" t="s">
        <v>29</v>
      </c>
      <c r="K85" s="86">
        <v>16494845.3608247</v>
      </c>
      <c r="L85" s="69" t="s">
        <v>27</v>
      </c>
      <c r="M85" s="69" t="s">
        <v>47</v>
      </c>
      <c r="N85" s="69" t="s">
        <v>48</v>
      </c>
      <c r="O85" s="107">
        <v>-20000000</v>
      </c>
      <c r="P85" s="69"/>
      <c r="Q85" s="69" t="s">
        <v>49</v>
      </c>
      <c r="R85" s="95">
        <v>1.2124999999999999</v>
      </c>
      <c r="S85" s="69"/>
      <c r="T85" s="95">
        <v>1.1993</v>
      </c>
      <c r="U85" s="95">
        <v>1.2734142624876574</v>
      </c>
      <c r="V85" s="107">
        <v>-472515.69729402097</v>
      </c>
      <c r="W85" s="105">
        <v>325115.58971985365</v>
      </c>
      <c r="X85" s="86">
        <v>0</v>
      </c>
      <c r="Y85" s="107">
        <v>-472515.69729402097</v>
      </c>
      <c r="Z85" s="69"/>
      <c r="AA85" s="76" t="s">
        <v>79</v>
      </c>
    </row>
    <row r="86" spans="1:27" s="67" customFormat="1" x14ac:dyDescent="0.2">
      <c r="A86" s="70" t="s">
        <v>67</v>
      </c>
      <c r="B86" s="70">
        <v>2020</v>
      </c>
      <c r="C86" s="70" t="s">
        <v>83</v>
      </c>
      <c r="D86" s="70">
        <v>998</v>
      </c>
      <c r="E86" s="82">
        <v>43077</v>
      </c>
      <c r="F86" s="82"/>
      <c r="G86" s="82">
        <v>43951</v>
      </c>
      <c r="H86" s="70" t="s">
        <v>32</v>
      </c>
      <c r="I86" s="70" t="s">
        <v>28</v>
      </c>
      <c r="J86" s="70" t="s">
        <v>29</v>
      </c>
      <c r="K86" s="87">
        <v>16494845.3608247</v>
      </c>
      <c r="L86" s="70" t="s">
        <v>27</v>
      </c>
      <c r="M86" s="70" t="s">
        <v>28</v>
      </c>
      <c r="N86" s="70" t="s">
        <v>48</v>
      </c>
      <c r="O86" s="108">
        <v>-20000000</v>
      </c>
      <c r="P86" s="70"/>
      <c r="Q86" s="70" t="s">
        <v>49</v>
      </c>
      <c r="R86" s="96">
        <v>1.2124999999999999</v>
      </c>
      <c r="S86" s="70"/>
      <c r="T86" s="96">
        <v>1.1993</v>
      </c>
      <c r="U86" s="96">
        <v>1.2734142624876574</v>
      </c>
      <c r="V86" s="87">
        <v>797631.28701387462</v>
      </c>
      <c r="W86" s="106"/>
      <c r="X86" s="87">
        <v>797631.28701387462</v>
      </c>
      <c r="Y86" s="87">
        <v>0</v>
      </c>
      <c r="Z86" s="70"/>
      <c r="AA86" s="77" t="s">
        <v>79</v>
      </c>
    </row>
    <row r="87" spans="1:27" s="68" customFormat="1" x14ac:dyDescent="0.2">
      <c r="A87" s="71"/>
      <c r="B87" s="71"/>
      <c r="C87" s="71"/>
      <c r="D87" s="71"/>
      <c r="E87" s="83"/>
      <c r="F87" s="83"/>
      <c r="G87" s="83"/>
      <c r="H87" s="71"/>
      <c r="I87" s="71"/>
      <c r="J87" s="71"/>
      <c r="K87" s="88">
        <v>247188349.94131204</v>
      </c>
      <c r="L87" s="71"/>
      <c r="M87" s="71"/>
      <c r="N87" s="71"/>
      <c r="O87" s="109">
        <v>-290000000</v>
      </c>
      <c r="P87" s="71"/>
      <c r="Q87" s="71"/>
      <c r="R87" s="97">
        <v>1.1731944489651409</v>
      </c>
      <c r="S87" s="71"/>
      <c r="T87" s="97"/>
      <c r="U87" s="97"/>
      <c r="V87" s="88">
        <v>10796892.200148834</v>
      </c>
      <c r="W87" s="88">
        <v>10796892.200148834</v>
      </c>
      <c r="X87" s="88">
        <v>12203840.915982325</v>
      </c>
      <c r="Y87" s="109">
        <v>-1406948.7158334909</v>
      </c>
      <c r="Z87" s="71"/>
      <c r="AA87" s="78"/>
    </row>
    <row r="88" spans="1:27" s="68" customFormat="1" x14ac:dyDescent="0.2">
      <c r="A88" s="71"/>
      <c r="B88" s="71"/>
      <c r="C88" s="71"/>
      <c r="D88" s="71"/>
      <c r="E88" s="83"/>
      <c r="F88" s="83"/>
      <c r="G88" s="83"/>
      <c r="H88" s="71"/>
      <c r="I88" s="71"/>
      <c r="J88" s="71"/>
      <c r="K88" s="88"/>
      <c r="L88" s="71"/>
      <c r="M88" s="71"/>
      <c r="N88" s="71"/>
      <c r="O88" s="88"/>
      <c r="P88" s="71"/>
      <c r="Q88" s="71"/>
      <c r="R88" s="97"/>
      <c r="S88" s="71"/>
      <c r="T88" s="97"/>
      <c r="U88" s="97"/>
      <c r="V88" s="88"/>
      <c r="W88" s="88"/>
      <c r="X88" s="88"/>
      <c r="Y88" s="88"/>
      <c r="Z88" s="71"/>
      <c r="AA88" s="78"/>
    </row>
    <row r="89" spans="1:27" s="68" customFormat="1" x14ac:dyDescent="0.2">
      <c r="A89" s="71"/>
      <c r="B89" s="71"/>
      <c r="C89" s="71"/>
      <c r="D89" s="71"/>
      <c r="E89" s="83"/>
      <c r="F89" s="83"/>
      <c r="G89" s="83"/>
      <c r="H89" s="71"/>
      <c r="I89" s="71"/>
      <c r="J89" s="71"/>
      <c r="K89" s="88"/>
      <c r="L89" s="71"/>
      <c r="M89" s="71"/>
      <c r="N89" s="71"/>
      <c r="O89" s="88"/>
      <c r="P89" s="71"/>
      <c r="Q89" s="71"/>
      <c r="R89" s="97" t="s">
        <v>146</v>
      </c>
      <c r="S89" s="71"/>
      <c r="T89" s="97"/>
      <c r="U89" s="97"/>
      <c r="V89" s="104">
        <v>10796892.200148834</v>
      </c>
      <c r="W89" s="104">
        <v>10796892.200148834</v>
      </c>
      <c r="X89" s="104">
        <v>12203840.915982325</v>
      </c>
      <c r="Y89" s="110">
        <v>-1406948.7158334909</v>
      </c>
      <c r="Z89" s="72"/>
      <c r="AA89" s="79"/>
    </row>
    <row r="90" spans="1:27" s="68" customFormat="1" x14ac:dyDescent="0.2">
      <c r="A90" s="71"/>
      <c r="B90" s="71"/>
      <c r="C90" s="71"/>
      <c r="D90" s="71"/>
      <c r="E90" s="83"/>
      <c r="F90" s="83"/>
      <c r="G90" s="83"/>
      <c r="H90" s="71"/>
      <c r="I90" s="71"/>
      <c r="J90" s="71"/>
      <c r="K90" s="88"/>
      <c r="L90" s="71"/>
      <c r="M90" s="71"/>
      <c r="N90" s="71"/>
      <c r="O90" s="88"/>
      <c r="P90" s="71"/>
      <c r="Q90" s="71"/>
      <c r="R90" s="97"/>
      <c r="S90" s="71"/>
      <c r="T90" s="97"/>
      <c r="U90" s="97"/>
      <c r="V90" s="88"/>
      <c r="W90" s="88"/>
      <c r="X90" s="88"/>
      <c r="Y90" s="88"/>
      <c r="Z90" s="71"/>
      <c r="AA90" s="78"/>
    </row>
    <row r="91" spans="1:27" s="67" customFormat="1" x14ac:dyDescent="0.2">
      <c r="A91" s="69" t="s">
        <v>84</v>
      </c>
      <c r="B91" s="69">
        <v>2018</v>
      </c>
      <c r="C91" s="69" t="s">
        <v>85</v>
      </c>
      <c r="D91" s="69">
        <v>540</v>
      </c>
      <c r="E91" s="81">
        <v>42221</v>
      </c>
      <c r="F91" s="81">
        <v>43129</v>
      </c>
      <c r="G91" s="81">
        <v>43131</v>
      </c>
      <c r="H91" s="69" t="s">
        <v>32</v>
      </c>
      <c r="I91" s="69" t="s">
        <v>47</v>
      </c>
      <c r="J91" s="69" t="s">
        <v>29</v>
      </c>
      <c r="K91" s="86">
        <v>4201680.6722689103</v>
      </c>
      <c r="L91" s="69" t="s">
        <v>32</v>
      </c>
      <c r="M91" s="69" t="s">
        <v>50</v>
      </c>
      <c r="N91" s="69" t="s">
        <v>48</v>
      </c>
      <c r="O91" s="107">
        <v>-5000000</v>
      </c>
      <c r="P91" s="69"/>
      <c r="Q91" s="69" t="s">
        <v>49</v>
      </c>
      <c r="R91" s="95">
        <v>1.19</v>
      </c>
      <c r="S91" s="69"/>
      <c r="T91" s="95">
        <v>1.1993</v>
      </c>
      <c r="U91" s="95">
        <v>1.2011544391193696</v>
      </c>
      <c r="V91" s="86">
        <v>131887.73948295676</v>
      </c>
      <c r="W91" s="105">
        <v>131887.73948295676</v>
      </c>
      <c r="X91" s="86">
        <v>0</v>
      </c>
      <c r="Y91" s="86">
        <v>131887.73948295676</v>
      </c>
      <c r="Z91" s="69"/>
      <c r="AA91" s="76" t="s">
        <v>86</v>
      </c>
    </row>
    <row r="92" spans="1:27" s="67" customFormat="1" x14ac:dyDescent="0.2">
      <c r="A92" s="69" t="s">
        <v>84</v>
      </c>
      <c r="B92" s="69">
        <v>2018</v>
      </c>
      <c r="C92" s="69" t="s">
        <v>85</v>
      </c>
      <c r="D92" s="69">
        <v>541</v>
      </c>
      <c r="E92" s="81">
        <v>42221</v>
      </c>
      <c r="F92" s="81">
        <v>43129</v>
      </c>
      <c r="G92" s="81">
        <v>43131</v>
      </c>
      <c r="H92" s="69" t="s">
        <v>32</v>
      </c>
      <c r="I92" s="69" t="s">
        <v>47</v>
      </c>
      <c r="J92" s="69" t="s">
        <v>29</v>
      </c>
      <c r="K92" s="86">
        <v>4395604.3956044</v>
      </c>
      <c r="L92" s="69" t="s">
        <v>32</v>
      </c>
      <c r="M92" s="69" t="s">
        <v>50</v>
      </c>
      <c r="N92" s="69" t="s">
        <v>48</v>
      </c>
      <c r="O92" s="107">
        <v>-5000000</v>
      </c>
      <c r="P92" s="69"/>
      <c r="Q92" s="69" t="s">
        <v>49</v>
      </c>
      <c r="R92" s="95">
        <v>1.1375</v>
      </c>
      <c r="S92" s="69"/>
      <c r="T92" s="95">
        <v>1.1993</v>
      </c>
      <c r="U92" s="95">
        <v>1.2011544391193696</v>
      </c>
      <c r="V92" s="86">
        <v>0</v>
      </c>
      <c r="W92" s="105"/>
      <c r="X92" s="86">
        <v>0</v>
      </c>
      <c r="Y92" s="86">
        <v>0</v>
      </c>
      <c r="Z92" s="69"/>
      <c r="AA92" s="76" t="s">
        <v>87</v>
      </c>
    </row>
    <row r="93" spans="1:27" s="67" customFormat="1" x14ac:dyDescent="0.2">
      <c r="A93" s="69" t="s">
        <v>84</v>
      </c>
      <c r="B93" s="69">
        <v>2018</v>
      </c>
      <c r="C93" s="69" t="s">
        <v>85</v>
      </c>
      <c r="D93" s="69">
        <v>542</v>
      </c>
      <c r="E93" s="81">
        <v>42221</v>
      </c>
      <c r="F93" s="81">
        <v>43129</v>
      </c>
      <c r="G93" s="81">
        <v>43131</v>
      </c>
      <c r="H93" s="69" t="s">
        <v>27</v>
      </c>
      <c r="I93" s="69" t="s">
        <v>50</v>
      </c>
      <c r="J93" s="69" t="s">
        <v>29</v>
      </c>
      <c r="K93" s="86">
        <v>4395604.3956044</v>
      </c>
      <c r="L93" s="69" t="s">
        <v>27</v>
      </c>
      <c r="M93" s="69" t="s">
        <v>47</v>
      </c>
      <c r="N93" s="69" t="s">
        <v>48</v>
      </c>
      <c r="O93" s="107">
        <v>-5000000</v>
      </c>
      <c r="P93" s="69"/>
      <c r="Q93" s="69" t="s">
        <v>49</v>
      </c>
      <c r="R93" s="95">
        <v>1.1375</v>
      </c>
      <c r="S93" s="69"/>
      <c r="T93" s="95">
        <v>1.1993</v>
      </c>
      <c r="U93" s="95">
        <v>1.2011544391193696</v>
      </c>
      <c r="V93" s="107">
        <v>-5.6943391412053842E-14</v>
      </c>
      <c r="W93" s="105"/>
      <c r="X93" s="86">
        <v>0</v>
      </c>
      <c r="Y93" s="107">
        <v>-5.6943391412053842E-14</v>
      </c>
      <c r="Z93" s="69"/>
      <c r="AA93" s="76" t="s">
        <v>88</v>
      </c>
    </row>
    <row r="94" spans="1:27" s="67" customFormat="1" x14ac:dyDescent="0.2">
      <c r="A94" s="69" t="s">
        <v>84</v>
      </c>
      <c r="B94" s="69">
        <v>2018</v>
      </c>
      <c r="C94" s="69" t="s">
        <v>89</v>
      </c>
      <c r="D94" s="69">
        <v>543</v>
      </c>
      <c r="E94" s="81">
        <v>42221</v>
      </c>
      <c r="F94" s="81">
        <v>43157</v>
      </c>
      <c r="G94" s="81">
        <v>43159</v>
      </c>
      <c r="H94" s="69" t="s">
        <v>32</v>
      </c>
      <c r="I94" s="69" t="s">
        <v>47</v>
      </c>
      <c r="J94" s="69" t="s">
        <v>29</v>
      </c>
      <c r="K94" s="86">
        <v>4201680.6722689103</v>
      </c>
      <c r="L94" s="69" t="s">
        <v>32</v>
      </c>
      <c r="M94" s="69" t="s">
        <v>50</v>
      </c>
      <c r="N94" s="69" t="s">
        <v>48</v>
      </c>
      <c r="O94" s="107">
        <v>-5000000</v>
      </c>
      <c r="P94" s="69"/>
      <c r="Q94" s="69" t="s">
        <v>49</v>
      </c>
      <c r="R94" s="95">
        <v>1.19</v>
      </c>
      <c r="S94" s="69"/>
      <c r="T94" s="95">
        <v>1.1993</v>
      </c>
      <c r="U94" s="95">
        <v>1.2031711540378729</v>
      </c>
      <c r="V94" s="86">
        <v>171128.65418210789</v>
      </c>
      <c r="W94" s="105">
        <v>171128.65418210739</v>
      </c>
      <c r="X94" s="86">
        <v>0</v>
      </c>
      <c r="Y94" s="86">
        <v>171128.65418210789</v>
      </c>
      <c r="Z94" s="69"/>
      <c r="AA94" s="76" t="s">
        <v>86</v>
      </c>
    </row>
    <row r="95" spans="1:27" s="67" customFormat="1" x14ac:dyDescent="0.2">
      <c r="A95" s="69" t="s">
        <v>84</v>
      </c>
      <c r="B95" s="69">
        <v>2018</v>
      </c>
      <c r="C95" s="69" t="s">
        <v>89</v>
      </c>
      <c r="D95" s="69">
        <v>544</v>
      </c>
      <c r="E95" s="81">
        <v>42221</v>
      </c>
      <c r="F95" s="81">
        <v>43157</v>
      </c>
      <c r="G95" s="81">
        <v>43159</v>
      </c>
      <c r="H95" s="69" t="s">
        <v>32</v>
      </c>
      <c r="I95" s="69" t="s">
        <v>47</v>
      </c>
      <c r="J95" s="69" t="s">
        <v>29</v>
      </c>
      <c r="K95" s="86">
        <v>4395604.3956044</v>
      </c>
      <c r="L95" s="69" t="s">
        <v>32</v>
      </c>
      <c r="M95" s="69" t="s">
        <v>50</v>
      </c>
      <c r="N95" s="69" t="s">
        <v>48</v>
      </c>
      <c r="O95" s="107">
        <v>-5000000</v>
      </c>
      <c r="P95" s="69"/>
      <c r="Q95" s="69" t="s">
        <v>49</v>
      </c>
      <c r="R95" s="95">
        <v>1.1375</v>
      </c>
      <c r="S95" s="69"/>
      <c r="T95" s="95">
        <v>1.1993</v>
      </c>
      <c r="U95" s="95">
        <v>1.2031711540378729</v>
      </c>
      <c r="V95" s="107">
        <v>-4.8801012071435449E-10</v>
      </c>
      <c r="W95" s="105"/>
      <c r="X95" s="86">
        <v>0</v>
      </c>
      <c r="Y95" s="107">
        <v>-4.8801012071435449E-10</v>
      </c>
      <c r="Z95" s="69"/>
      <c r="AA95" s="76" t="s">
        <v>87</v>
      </c>
    </row>
    <row r="96" spans="1:27" s="67" customFormat="1" x14ac:dyDescent="0.2">
      <c r="A96" s="69" t="s">
        <v>84</v>
      </c>
      <c r="B96" s="69">
        <v>2018</v>
      </c>
      <c r="C96" s="69" t="s">
        <v>89</v>
      </c>
      <c r="D96" s="69">
        <v>545</v>
      </c>
      <c r="E96" s="81">
        <v>42221</v>
      </c>
      <c r="F96" s="81">
        <v>43157</v>
      </c>
      <c r="G96" s="81">
        <v>43159</v>
      </c>
      <c r="H96" s="69" t="s">
        <v>27</v>
      </c>
      <c r="I96" s="69" t="s">
        <v>50</v>
      </c>
      <c r="J96" s="69" t="s">
        <v>29</v>
      </c>
      <c r="K96" s="86">
        <v>4395604.3956044</v>
      </c>
      <c r="L96" s="69" t="s">
        <v>27</v>
      </c>
      <c r="M96" s="69" t="s">
        <v>47</v>
      </c>
      <c r="N96" s="69" t="s">
        <v>48</v>
      </c>
      <c r="O96" s="107">
        <v>-5000000</v>
      </c>
      <c r="P96" s="69"/>
      <c r="Q96" s="69" t="s">
        <v>49</v>
      </c>
      <c r="R96" s="95">
        <v>1.1375</v>
      </c>
      <c r="S96" s="69"/>
      <c r="T96" s="95">
        <v>1.1993</v>
      </c>
      <c r="U96" s="95">
        <v>1.2031711540378729</v>
      </c>
      <c r="V96" s="86">
        <v>0</v>
      </c>
      <c r="W96" s="105"/>
      <c r="X96" s="86">
        <v>0</v>
      </c>
      <c r="Y96" s="86">
        <v>0</v>
      </c>
      <c r="Z96" s="69"/>
      <c r="AA96" s="76" t="s">
        <v>88</v>
      </c>
    </row>
    <row r="97" spans="1:27" s="67" customFormat="1" x14ac:dyDescent="0.2">
      <c r="A97" s="69" t="s">
        <v>84</v>
      </c>
      <c r="B97" s="69">
        <v>2018</v>
      </c>
      <c r="C97" s="69" t="s">
        <v>90</v>
      </c>
      <c r="D97" s="69">
        <v>546</v>
      </c>
      <c r="E97" s="81">
        <v>42221</v>
      </c>
      <c r="F97" s="81">
        <v>43187</v>
      </c>
      <c r="G97" s="81">
        <v>43189</v>
      </c>
      <c r="H97" s="69" t="s">
        <v>32</v>
      </c>
      <c r="I97" s="69" t="s">
        <v>47</v>
      </c>
      <c r="J97" s="69" t="s">
        <v>29</v>
      </c>
      <c r="K97" s="86">
        <v>4201680.6722689103</v>
      </c>
      <c r="L97" s="69" t="s">
        <v>32</v>
      </c>
      <c r="M97" s="69" t="s">
        <v>50</v>
      </c>
      <c r="N97" s="69" t="s">
        <v>48</v>
      </c>
      <c r="O97" s="107">
        <v>-5000000</v>
      </c>
      <c r="P97" s="69"/>
      <c r="Q97" s="69" t="s">
        <v>49</v>
      </c>
      <c r="R97" s="95">
        <v>1.19</v>
      </c>
      <c r="S97" s="69"/>
      <c r="T97" s="95">
        <v>1.1993</v>
      </c>
      <c r="U97" s="95">
        <v>1.2055908229290921</v>
      </c>
      <c r="V97" s="86">
        <v>226135.93763311798</v>
      </c>
      <c r="W97" s="105">
        <v>226135.93763311775</v>
      </c>
      <c r="X97" s="86">
        <v>0</v>
      </c>
      <c r="Y97" s="86">
        <v>226135.93763311798</v>
      </c>
      <c r="Z97" s="69"/>
      <c r="AA97" s="76" t="s">
        <v>86</v>
      </c>
    </row>
    <row r="98" spans="1:27" s="67" customFormat="1" x14ac:dyDescent="0.2">
      <c r="A98" s="69" t="s">
        <v>84</v>
      </c>
      <c r="B98" s="69">
        <v>2018</v>
      </c>
      <c r="C98" s="69" t="s">
        <v>90</v>
      </c>
      <c r="D98" s="69">
        <v>547</v>
      </c>
      <c r="E98" s="81">
        <v>42221</v>
      </c>
      <c r="F98" s="81">
        <v>43187</v>
      </c>
      <c r="G98" s="81">
        <v>43189</v>
      </c>
      <c r="H98" s="69" t="s">
        <v>32</v>
      </c>
      <c r="I98" s="69" t="s">
        <v>47</v>
      </c>
      <c r="J98" s="69" t="s">
        <v>29</v>
      </c>
      <c r="K98" s="86">
        <v>4395604.3956044</v>
      </c>
      <c r="L98" s="69" t="s">
        <v>32</v>
      </c>
      <c r="M98" s="69" t="s">
        <v>50</v>
      </c>
      <c r="N98" s="69" t="s">
        <v>48</v>
      </c>
      <c r="O98" s="107">
        <v>-5000000</v>
      </c>
      <c r="P98" s="69"/>
      <c r="Q98" s="69" t="s">
        <v>49</v>
      </c>
      <c r="R98" s="95">
        <v>1.1375</v>
      </c>
      <c r="S98" s="69"/>
      <c r="T98" s="95">
        <v>1.1993</v>
      </c>
      <c r="U98" s="95">
        <v>1.2055908229290921</v>
      </c>
      <c r="V98" s="107">
        <v>-2.4400506035717725E-10</v>
      </c>
      <c r="W98" s="105"/>
      <c r="X98" s="86">
        <v>0</v>
      </c>
      <c r="Y98" s="107">
        <v>-2.4400506035717725E-10</v>
      </c>
      <c r="Z98" s="69"/>
      <c r="AA98" s="76" t="s">
        <v>87</v>
      </c>
    </row>
    <row r="99" spans="1:27" s="67" customFormat="1" x14ac:dyDescent="0.2">
      <c r="A99" s="69" t="s">
        <v>84</v>
      </c>
      <c r="B99" s="69">
        <v>2018</v>
      </c>
      <c r="C99" s="69" t="s">
        <v>90</v>
      </c>
      <c r="D99" s="69">
        <v>548</v>
      </c>
      <c r="E99" s="81">
        <v>42221</v>
      </c>
      <c r="F99" s="81">
        <v>43187</v>
      </c>
      <c r="G99" s="81">
        <v>43189</v>
      </c>
      <c r="H99" s="69" t="s">
        <v>27</v>
      </c>
      <c r="I99" s="69" t="s">
        <v>50</v>
      </c>
      <c r="J99" s="69" t="s">
        <v>29</v>
      </c>
      <c r="K99" s="86">
        <v>4395604.3956044</v>
      </c>
      <c r="L99" s="69" t="s">
        <v>27</v>
      </c>
      <c r="M99" s="69" t="s">
        <v>47</v>
      </c>
      <c r="N99" s="69" t="s">
        <v>48</v>
      </c>
      <c r="O99" s="107">
        <v>-5000000</v>
      </c>
      <c r="P99" s="69"/>
      <c r="Q99" s="69" t="s">
        <v>49</v>
      </c>
      <c r="R99" s="95">
        <v>1.1375</v>
      </c>
      <c r="S99" s="69"/>
      <c r="T99" s="95">
        <v>1.1993</v>
      </c>
      <c r="U99" s="95">
        <v>1.2055908229290921</v>
      </c>
      <c r="V99" s="86">
        <v>5.7188686021213469E-12</v>
      </c>
      <c r="W99" s="105"/>
      <c r="X99" s="86">
        <v>0</v>
      </c>
      <c r="Y99" s="86">
        <v>5.7188686021213469E-12</v>
      </c>
      <c r="Z99" s="69"/>
      <c r="AA99" s="76" t="s">
        <v>88</v>
      </c>
    </row>
    <row r="100" spans="1:27" s="67" customFormat="1" x14ac:dyDescent="0.2">
      <c r="A100" s="69" t="s">
        <v>84</v>
      </c>
      <c r="B100" s="69">
        <v>2018</v>
      </c>
      <c r="C100" s="69" t="s">
        <v>91</v>
      </c>
      <c r="D100" s="69">
        <v>549</v>
      </c>
      <c r="E100" s="81">
        <v>42221</v>
      </c>
      <c r="F100" s="81">
        <v>43216</v>
      </c>
      <c r="G100" s="81">
        <v>43220</v>
      </c>
      <c r="H100" s="69" t="s">
        <v>32</v>
      </c>
      <c r="I100" s="69" t="s">
        <v>47</v>
      </c>
      <c r="J100" s="69" t="s">
        <v>29</v>
      </c>
      <c r="K100" s="86">
        <v>4201680.6722689103</v>
      </c>
      <c r="L100" s="69" t="s">
        <v>32</v>
      </c>
      <c r="M100" s="69" t="s">
        <v>50</v>
      </c>
      <c r="N100" s="69" t="s">
        <v>48</v>
      </c>
      <c r="O100" s="107">
        <v>-5000000</v>
      </c>
      <c r="P100" s="69"/>
      <c r="Q100" s="69" t="s">
        <v>49</v>
      </c>
      <c r="R100" s="95">
        <v>1.19</v>
      </c>
      <c r="S100" s="69"/>
      <c r="T100" s="95">
        <v>1.1993</v>
      </c>
      <c r="U100" s="95">
        <v>1.2080086993413961</v>
      </c>
      <c r="V100" s="86">
        <v>130178.77520841277</v>
      </c>
      <c r="W100" s="105">
        <v>130177.52654072625</v>
      </c>
      <c r="X100" s="86">
        <v>0</v>
      </c>
      <c r="Y100" s="86">
        <v>130178.77520841277</v>
      </c>
      <c r="Z100" s="69"/>
      <c r="AA100" s="76" t="s">
        <v>86</v>
      </c>
    </row>
    <row r="101" spans="1:27" s="67" customFormat="1" x14ac:dyDescent="0.2">
      <c r="A101" s="69" t="s">
        <v>84</v>
      </c>
      <c r="B101" s="69">
        <v>2018</v>
      </c>
      <c r="C101" s="69" t="s">
        <v>91</v>
      </c>
      <c r="D101" s="69">
        <v>550</v>
      </c>
      <c r="E101" s="81">
        <v>42221</v>
      </c>
      <c r="F101" s="81">
        <v>43216</v>
      </c>
      <c r="G101" s="81">
        <v>43220</v>
      </c>
      <c r="H101" s="69" t="s">
        <v>32</v>
      </c>
      <c r="I101" s="69" t="s">
        <v>47</v>
      </c>
      <c r="J101" s="69" t="s">
        <v>29</v>
      </c>
      <c r="K101" s="86">
        <v>4395604.3956044</v>
      </c>
      <c r="L101" s="69" t="s">
        <v>32</v>
      </c>
      <c r="M101" s="69" t="s">
        <v>50</v>
      </c>
      <c r="N101" s="69" t="s">
        <v>48</v>
      </c>
      <c r="O101" s="107">
        <v>-5000000</v>
      </c>
      <c r="P101" s="69"/>
      <c r="Q101" s="69" t="s">
        <v>49</v>
      </c>
      <c r="R101" s="95">
        <v>1.1375</v>
      </c>
      <c r="S101" s="69"/>
      <c r="T101" s="95">
        <v>1.1993</v>
      </c>
      <c r="U101" s="95">
        <v>1.2080086993413961</v>
      </c>
      <c r="V101" s="86">
        <v>0</v>
      </c>
      <c r="W101" s="105"/>
      <c r="X101" s="86">
        <v>0</v>
      </c>
      <c r="Y101" s="86">
        <v>0</v>
      </c>
      <c r="Z101" s="69"/>
      <c r="AA101" s="76" t="s">
        <v>87</v>
      </c>
    </row>
    <row r="102" spans="1:27" s="67" customFormat="1" x14ac:dyDescent="0.2">
      <c r="A102" s="69" t="s">
        <v>84</v>
      </c>
      <c r="B102" s="69">
        <v>2018</v>
      </c>
      <c r="C102" s="69" t="s">
        <v>91</v>
      </c>
      <c r="D102" s="69">
        <v>551</v>
      </c>
      <c r="E102" s="81">
        <v>42221</v>
      </c>
      <c r="F102" s="81">
        <v>43216</v>
      </c>
      <c r="G102" s="81">
        <v>43220</v>
      </c>
      <c r="H102" s="69" t="s">
        <v>27</v>
      </c>
      <c r="I102" s="69" t="s">
        <v>50</v>
      </c>
      <c r="J102" s="69" t="s">
        <v>29</v>
      </c>
      <c r="K102" s="86">
        <v>4395604.3956044</v>
      </c>
      <c r="L102" s="69" t="s">
        <v>27</v>
      </c>
      <c r="M102" s="69" t="s">
        <v>47</v>
      </c>
      <c r="N102" s="69" t="s">
        <v>48</v>
      </c>
      <c r="O102" s="107">
        <v>-5000000</v>
      </c>
      <c r="P102" s="69"/>
      <c r="Q102" s="69" t="s">
        <v>49</v>
      </c>
      <c r="R102" s="95">
        <v>1.1375</v>
      </c>
      <c r="S102" s="69"/>
      <c r="T102" s="95">
        <v>1.1993</v>
      </c>
      <c r="U102" s="95">
        <v>1.2080086993413961</v>
      </c>
      <c r="V102" s="107">
        <v>-1.2486676865167639</v>
      </c>
      <c r="W102" s="105"/>
      <c r="X102" s="86">
        <v>0</v>
      </c>
      <c r="Y102" s="107">
        <v>-1.2486676865167639</v>
      </c>
      <c r="Z102" s="69"/>
      <c r="AA102" s="76" t="s">
        <v>88</v>
      </c>
    </row>
    <row r="103" spans="1:27" s="67" customFormat="1" x14ac:dyDescent="0.2">
      <c r="A103" s="69" t="s">
        <v>84</v>
      </c>
      <c r="B103" s="69">
        <v>2018</v>
      </c>
      <c r="C103" s="69" t="s">
        <v>92</v>
      </c>
      <c r="D103" s="69">
        <v>552</v>
      </c>
      <c r="E103" s="81">
        <v>42221</v>
      </c>
      <c r="F103" s="81">
        <v>43249</v>
      </c>
      <c r="G103" s="81">
        <v>43251</v>
      </c>
      <c r="H103" s="69" t="s">
        <v>32</v>
      </c>
      <c r="I103" s="69" t="s">
        <v>47</v>
      </c>
      <c r="J103" s="69" t="s">
        <v>29</v>
      </c>
      <c r="K103" s="86">
        <v>4201680.6722689103</v>
      </c>
      <c r="L103" s="69" t="s">
        <v>32</v>
      </c>
      <c r="M103" s="69" t="s">
        <v>50</v>
      </c>
      <c r="N103" s="69" t="s">
        <v>48</v>
      </c>
      <c r="O103" s="107">
        <v>-5000000</v>
      </c>
      <c r="P103" s="69"/>
      <c r="Q103" s="69" t="s">
        <v>49</v>
      </c>
      <c r="R103" s="95">
        <v>1.19</v>
      </c>
      <c r="S103" s="69"/>
      <c r="T103" s="95">
        <v>1.1993</v>
      </c>
      <c r="U103" s="95">
        <v>1.2104253599751502</v>
      </c>
      <c r="V103" s="86">
        <v>147317.78128473309</v>
      </c>
      <c r="W103" s="105">
        <v>147300.9013961085</v>
      </c>
      <c r="X103" s="86">
        <v>0</v>
      </c>
      <c r="Y103" s="86">
        <v>147317.78128473309</v>
      </c>
      <c r="Z103" s="69"/>
      <c r="AA103" s="76" t="s">
        <v>86</v>
      </c>
    </row>
    <row r="104" spans="1:27" s="67" customFormat="1" x14ac:dyDescent="0.2">
      <c r="A104" s="69" t="s">
        <v>84</v>
      </c>
      <c r="B104" s="69">
        <v>2018</v>
      </c>
      <c r="C104" s="69" t="s">
        <v>92</v>
      </c>
      <c r="D104" s="69">
        <v>553</v>
      </c>
      <c r="E104" s="81">
        <v>42221</v>
      </c>
      <c r="F104" s="81">
        <v>43249</v>
      </c>
      <c r="G104" s="81">
        <v>43251</v>
      </c>
      <c r="H104" s="69" t="s">
        <v>32</v>
      </c>
      <c r="I104" s="69" t="s">
        <v>47</v>
      </c>
      <c r="J104" s="69" t="s">
        <v>29</v>
      </c>
      <c r="K104" s="86">
        <v>4395604.3956044</v>
      </c>
      <c r="L104" s="69" t="s">
        <v>32</v>
      </c>
      <c r="M104" s="69" t="s">
        <v>50</v>
      </c>
      <c r="N104" s="69" t="s">
        <v>48</v>
      </c>
      <c r="O104" s="107">
        <v>-5000000</v>
      </c>
      <c r="P104" s="69"/>
      <c r="Q104" s="69" t="s">
        <v>49</v>
      </c>
      <c r="R104" s="95">
        <v>1.1375</v>
      </c>
      <c r="S104" s="69"/>
      <c r="T104" s="95">
        <v>1.1993</v>
      </c>
      <c r="U104" s="95">
        <v>1.2104253599751502</v>
      </c>
      <c r="V104" s="86">
        <v>2.8670594591968352E-9</v>
      </c>
      <c r="W104" s="105"/>
      <c r="X104" s="86">
        <v>0</v>
      </c>
      <c r="Y104" s="86">
        <v>2.8670594591968352E-9</v>
      </c>
      <c r="Z104" s="69"/>
      <c r="AA104" s="76" t="s">
        <v>87</v>
      </c>
    </row>
    <row r="105" spans="1:27" s="67" customFormat="1" x14ac:dyDescent="0.2">
      <c r="A105" s="69" t="s">
        <v>84</v>
      </c>
      <c r="B105" s="69">
        <v>2018</v>
      </c>
      <c r="C105" s="69" t="s">
        <v>92</v>
      </c>
      <c r="D105" s="69">
        <v>554</v>
      </c>
      <c r="E105" s="81">
        <v>42221</v>
      </c>
      <c r="F105" s="81">
        <v>43249</v>
      </c>
      <c r="G105" s="81">
        <v>43251</v>
      </c>
      <c r="H105" s="69" t="s">
        <v>27</v>
      </c>
      <c r="I105" s="69" t="s">
        <v>50</v>
      </c>
      <c r="J105" s="69" t="s">
        <v>29</v>
      </c>
      <c r="K105" s="86">
        <v>4395604.3956044</v>
      </c>
      <c r="L105" s="69" t="s">
        <v>27</v>
      </c>
      <c r="M105" s="69" t="s">
        <v>47</v>
      </c>
      <c r="N105" s="69" t="s">
        <v>48</v>
      </c>
      <c r="O105" s="107">
        <v>-5000000</v>
      </c>
      <c r="P105" s="69"/>
      <c r="Q105" s="69" t="s">
        <v>49</v>
      </c>
      <c r="R105" s="95">
        <v>1.1375</v>
      </c>
      <c r="S105" s="69"/>
      <c r="T105" s="95">
        <v>1.1993</v>
      </c>
      <c r="U105" s="95">
        <v>1.2104253599751502</v>
      </c>
      <c r="V105" s="107">
        <v>-16.879888627457493</v>
      </c>
      <c r="W105" s="105"/>
      <c r="X105" s="86">
        <v>0</v>
      </c>
      <c r="Y105" s="107">
        <v>-16.879888627457493</v>
      </c>
      <c r="Z105" s="69"/>
      <c r="AA105" s="76" t="s">
        <v>88</v>
      </c>
    </row>
    <row r="106" spans="1:27" s="67" customFormat="1" x14ac:dyDescent="0.2">
      <c r="A106" s="69" t="s">
        <v>84</v>
      </c>
      <c r="B106" s="69">
        <v>2018</v>
      </c>
      <c r="C106" s="69" t="s">
        <v>93</v>
      </c>
      <c r="D106" s="69">
        <v>555</v>
      </c>
      <c r="E106" s="81">
        <v>42221</v>
      </c>
      <c r="F106" s="81">
        <v>43278</v>
      </c>
      <c r="G106" s="81">
        <v>43280</v>
      </c>
      <c r="H106" s="69" t="s">
        <v>32</v>
      </c>
      <c r="I106" s="69" t="s">
        <v>47</v>
      </c>
      <c r="J106" s="69" t="s">
        <v>29</v>
      </c>
      <c r="K106" s="86">
        <v>4201680.6722689103</v>
      </c>
      <c r="L106" s="69" t="s">
        <v>32</v>
      </c>
      <c r="M106" s="69" t="s">
        <v>50</v>
      </c>
      <c r="N106" s="69" t="s">
        <v>48</v>
      </c>
      <c r="O106" s="107">
        <v>-5000000</v>
      </c>
      <c r="P106" s="69"/>
      <c r="Q106" s="69" t="s">
        <v>49</v>
      </c>
      <c r="R106" s="95">
        <v>1.19</v>
      </c>
      <c r="S106" s="69"/>
      <c r="T106" s="95">
        <v>1.1993</v>
      </c>
      <c r="U106" s="95">
        <v>1.2128792001115678</v>
      </c>
      <c r="V106" s="86">
        <v>162597.5911083612</v>
      </c>
      <c r="W106" s="105">
        <v>162522.17725985419</v>
      </c>
      <c r="X106" s="86">
        <v>0</v>
      </c>
      <c r="Y106" s="86">
        <v>162597.5911083612</v>
      </c>
      <c r="Z106" s="69"/>
      <c r="AA106" s="76" t="s">
        <v>86</v>
      </c>
    </row>
    <row r="107" spans="1:27" s="67" customFormat="1" x14ac:dyDescent="0.2">
      <c r="A107" s="69" t="s">
        <v>84</v>
      </c>
      <c r="B107" s="69">
        <v>2018</v>
      </c>
      <c r="C107" s="69" t="s">
        <v>93</v>
      </c>
      <c r="D107" s="69">
        <v>556</v>
      </c>
      <c r="E107" s="81">
        <v>42221</v>
      </c>
      <c r="F107" s="81">
        <v>43278</v>
      </c>
      <c r="G107" s="81">
        <v>43280</v>
      </c>
      <c r="H107" s="69" t="s">
        <v>32</v>
      </c>
      <c r="I107" s="69" t="s">
        <v>47</v>
      </c>
      <c r="J107" s="69" t="s">
        <v>29</v>
      </c>
      <c r="K107" s="86">
        <v>4395604.3956044</v>
      </c>
      <c r="L107" s="69" t="s">
        <v>32</v>
      </c>
      <c r="M107" s="69" t="s">
        <v>50</v>
      </c>
      <c r="N107" s="69" t="s">
        <v>48</v>
      </c>
      <c r="O107" s="107">
        <v>-5000000</v>
      </c>
      <c r="P107" s="69"/>
      <c r="Q107" s="69" t="s">
        <v>49</v>
      </c>
      <c r="R107" s="95">
        <v>1.1375</v>
      </c>
      <c r="S107" s="69"/>
      <c r="T107" s="95">
        <v>1.1993</v>
      </c>
      <c r="U107" s="95">
        <v>1.2128792001115678</v>
      </c>
      <c r="V107" s="86">
        <v>1.0961317323895306E-6</v>
      </c>
      <c r="W107" s="105"/>
      <c r="X107" s="86">
        <v>0</v>
      </c>
      <c r="Y107" s="86">
        <v>1.0961317323895306E-6</v>
      </c>
      <c r="Z107" s="69"/>
      <c r="AA107" s="76" t="s">
        <v>87</v>
      </c>
    </row>
    <row r="108" spans="1:27" s="67" customFormat="1" x14ac:dyDescent="0.2">
      <c r="A108" s="69" t="s">
        <v>84</v>
      </c>
      <c r="B108" s="69">
        <v>2018</v>
      </c>
      <c r="C108" s="69" t="s">
        <v>93</v>
      </c>
      <c r="D108" s="69">
        <v>557</v>
      </c>
      <c r="E108" s="81">
        <v>42221</v>
      </c>
      <c r="F108" s="81">
        <v>43278</v>
      </c>
      <c r="G108" s="81">
        <v>43280</v>
      </c>
      <c r="H108" s="69" t="s">
        <v>27</v>
      </c>
      <c r="I108" s="69" t="s">
        <v>50</v>
      </c>
      <c r="J108" s="69" t="s">
        <v>29</v>
      </c>
      <c r="K108" s="86">
        <v>4395604.3956044</v>
      </c>
      <c r="L108" s="69" t="s">
        <v>27</v>
      </c>
      <c r="M108" s="69" t="s">
        <v>47</v>
      </c>
      <c r="N108" s="69" t="s">
        <v>48</v>
      </c>
      <c r="O108" s="107">
        <v>-5000000</v>
      </c>
      <c r="P108" s="69"/>
      <c r="Q108" s="69" t="s">
        <v>49</v>
      </c>
      <c r="R108" s="95">
        <v>1.1375</v>
      </c>
      <c r="S108" s="69"/>
      <c r="T108" s="95">
        <v>1.1993</v>
      </c>
      <c r="U108" s="95">
        <v>1.2128792001115678</v>
      </c>
      <c r="V108" s="107">
        <v>-75.413849603147696</v>
      </c>
      <c r="W108" s="105"/>
      <c r="X108" s="86">
        <v>0</v>
      </c>
      <c r="Y108" s="107">
        <v>-75.413849603147696</v>
      </c>
      <c r="Z108" s="69"/>
      <c r="AA108" s="76" t="s">
        <v>88</v>
      </c>
    </row>
    <row r="109" spans="1:27" s="67" customFormat="1" x14ac:dyDescent="0.2">
      <c r="A109" s="69" t="s">
        <v>84</v>
      </c>
      <c r="B109" s="69">
        <v>2018</v>
      </c>
      <c r="C109" s="69" t="s">
        <v>94</v>
      </c>
      <c r="D109" s="69">
        <v>558</v>
      </c>
      <c r="E109" s="81">
        <v>42221</v>
      </c>
      <c r="F109" s="81">
        <v>43308</v>
      </c>
      <c r="G109" s="81">
        <v>43312</v>
      </c>
      <c r="H109" s="69" t="s">
        <v>32</v>
      </c>
      <c r="I109" s="69" t="s">
        <v>47</v>
      </c>
      <c r="J109" s="69" t="s">
        <v>29</v>
      </c>
      <c r="K109" s="86">
        <v>4201680.6722689103</v>
      </c>
      <c r="L109" s="69" t="s">
        <v>32</v>
      </c>
      <c r="M109" s="69" t="s">
        <v>50</v>
      </c>
      <c r="N109" s="69" t="s">
        <v>48</v>
      </c>
      <c r="O109" s="107">
        <v>-5000000</v>
      </c>
      <c r="P109" s="69"/>
      <c r="Q109" s="69" t="s">
        <v>49</v>
      </c>
      <c r="R109" s="95">
        <v>1.19</v>
      </c>
      <c r="S109" s="69"/>
      <c r="T109" s="95">
        <v>1.1993</v>
      </c>
      <c r="U109" s="95">
        <v>1.2155755204417746</v>
      </c>
      <c r="V109" s="86">
        <v>178423.83534938883</v>
      </c>
      <c r="W109" s="105">
        <v>178177.90438544174</v>
      </c>
      <c r="X109" s="86">
        <v>0</v>
      </c>
      <c r="Y109" s="86">
        <v>178423.83534938883</v>
      </c>
      <c r="Z109" s="69"/>
      <c r="AA109" s="76" t="s">
        <v>86</v>
      </c>
    </row>
    <row r="110" spans="1:27" s="67" customFormat="1" x14ac:dyDescent="0.2">
      <c r="A110" s="69" t="s">
        <v>84</v>
      </c>
      <c r="B110" s="69">
        <v>2018</v>
      </c>
      <c r="C110" s="69" t="s">
        <v>94</v>
      </c>
      <c r="D110" s="69">
        <v>559</v>
      </c>
      <c r="E110" s="81">
        <v>42221</v>
      </c>
      <c r="F110" s="81">
        <v>43308</v>
      </c>
      <c r="G110" s="81">
        <v>43312</v>
      </c>
      <c r="H110" s="69" t="s">
        <v>32</v>
      </c>
      <c r="I110" s="69" t="s">
        <v>47</v>
      </c>
      <c r="J110" s="69" t="s">
        <v>29</v>
      </c>
      <c r="K110" s="86">
        <v>4395604.3956044</v>
      </c>
      <c r="L110" s="69" t="s">
        <v>32</v>
      </c>
      <c r="M110" s="69" t="s">
        <v>50</v>
      </c>
      <c r="N110" s="69" t="s">
        <v>48</v>
      </c>
      <c r="O110" s="107">
        <v>-5000000</v>
      </c>
      <c r="P110" s="69"/>
      <c r="Q110" s="69" t="s">
        <v>49</v>
      </c>
      <c r="R110" s="95">
        <v>1.1375</v>
      </c>
      <c r="S110" s="69"/>
      <c r="T110" s="95">
        <v>1.1993</v>
      </c>
      <c r="U110" s="95">
        <v>1.2155755204417746</v>
      </c>
      <c r="V110" s="86">
        <v>4.9276211926481105E-5</v>
      </c>
      <c r="W110" s="105"/>
      <c r="X110" s="86">
        <v>0</v>
      </c>
      <c r="Y110" s="86">
        <v>4.9276211926481105E-5</v>
      </c>
      <c r="Z110" s="69"/>
      <c r="AA110" s="76" t="s">
        <v>87</v>
      </c>
    </row>
    <row r="111" spans="1:27" s="67" customFormat="1" x14ac:dyDescent="0.2">
      <c r="A111" s="69" t="s">
        <v>84</v>
      </c>
      <c r="B111" s="69">
        <v>2018</v>
      </c>
      <c r="C111" s="69" t="s">
        <v>94</v>
      </c>
      <c r="D111" s="69">
        <v>560</v>
      </c>
      <c r="E111" s="81">
        <v>42221</v>
      </c>
      <c r="F111" s="81">
        <v>43308</v>
      </c>
      <c r="G111" s="81">
        <v>43312</v>
      </c>
      <c r="H111" s="69" t="s">
        <v>27</v>
      </c>
      <c r="I111" s="69" t="s">
        <v>50</v>
      </c>
      <c r="J111" s="69" t="s">
        <v>29</v>
      </c>
      <c r="K111" s="86">
        <v>4395604.3956044</v>
      </c>
      <c r="L111" s="69" t="s">
        <v>27</v>
      </c>
      <c r="M111" s="69" t="s">
        <v>47</v>
      </c>
      <c r="N111" s="69" t="s">
        <v>48</v>
      </c>
      <c r="O111" s="107">
        <v>-5000000</v>
      </c>
      <c r="P111" s="69"/>
      <c r="Q111" s="69" t="s">
        <v>49</v>
      </c>
      <c r="R111" s="95">
        <v>1.1375</v>
      </c>
      <c r="S111" s="69"/>
      <c r="T111" s="95">
        <v>1.1993</v>
      </c>
      <c r="U111" s="95">
        <v>1.2155755204417746</v>
      </c>
      <c r="V111" s="107">
        <v>-245.93101322329787</v>
      </c>
      <c r="W111" s="105"/>
      <c r="X111" s="86">
        <v>0</v>
      </c>
      <c r="Y111" s="107">
        <v>-245.93101322329787</v>
      </c>
      <c r="Z111" s="69"/>
      <c r="AA111" s="76" t="s">
        <v>88</v>
      </c>
    </row>
    <row r="112" spans="1:27" s="67" customFormat="1" x14ac:dyDescent="0.2">
      <c r="A112" s="69" t="s">
        <v>84</v>
      </c>
      <c r="B112" s="69">
        <v>2018</v>
      </c>
      <c r="C112" s="69" t="s">
        <v>95</v>
      </c>
      <c r="D112" s="69">
        <v>561</v>
      </c>
      <c r="E112" s="81">
        <v>42221</v>
      </c>
      <c r="F112" s="81">
        <v>43341</v>
      </c>
      <c r="G112" s="81">
        <v>43343</v>
      </c>
      <c r="H112" s="69" t="s">
        <v>32</v>
      </c>
      <c r="I112" s="69" t="s">
        <v>47</v>
      </c>
      <c r="J112" s="69" t="s">
        <v>29</v>
      </c>
      <c r="K112" s="86">
        <v>4201680.6722689103</v>
      </c>
      <c r="L112" s="69" t="s">
        <v>32</v>
      </c>
      <c r="M112" s="69" t="s">
        <v>50</v>
      </c>
      <c r="N112" s="69" t="s">
        <v>48</v>
      </c>
      <c r="O112" s="107">
        <v>-5000000</v>
      </c>
      <c r="P112" s="69"/>
      <c r="Q112" s="69" t="s">
        <v>49</v>
      </c>
      <c r="R112" s="95">
        <v>1.19</v>
      </c>
      <c r="S112" s="69"/>
      <c r="T112" s="95">
        <v>1.1993</v>
      </c>
      <c r="U112" s="95">
        <v>1.218196635423042</v>
      </c>
      <c r="V112" s="86">
        <v>194172.45854677327</v>
      </c>
      <c r="W112" s="105">
        <v>193545.14326500549</v>
      </c>
      <c r="X112" s="86">
        <v>0</v>
      </c>
      <c r="Y112" s="86">
        <v>194172.45854677327</v>
      </c>
      <c r="Z112" s="69"/>
      <c r="AA112" s="76" t="s">
        <v>86</v>
      </c>
    </row>
    <row r="113" spans="1:27" s="67" customFormat="1" x14ac:dyDescent="0.2">
      <c r="A113" s="69" t="s">
        <v>84</v>
      </c>
      <c r="B113" s="69">
        <v>2018</v>
      </c>
      <c r="C113" s="69" t="s">
        <v>95</v>
      </c>
      <c r="D113" s="69">
        <v>562</v>
      </c>
      <c r="E113" s="81">
        <v>42221</v>
      </c>
      <c r="F113" s="81">
        <v>43341</v>
      </c>
      <c r="G113" s="81">
        <v>43343</v>
      </c>
      <c r="H113" s="69" t="s">
        <v>32</v>
      </c>
      <c r="I113" s="69" t="s">
        <v>47</v>
      </c>
      <c r="J113" s="69" t="s">
        <v>29</v>
      </c>
      <c r="K113" s="86">
        <v>4395604.3956044</v>
      </c>
      <c r="L113" s="69" t="s">
        <v>32</v>
      </c>
      <c r="M113" s="69" t="s">
        <v>50</v>
      </c>
      <c r="N113" s="69" t="s">
        <v>48</v>
      </c>
      <c r="O113" s="107">
        <v>-5000000</v>
      </c>
      <c r="P113" s="69"/>
      <c r="Q113" s="69" t="s">
        <v>49</v>
      </c>
      <c r="R113" s="95">
        <v>1.1375</v>
      </c>
      <c r="S113" s="69"/>
      <c r="T113" s="95">
        <v>1.1993</v>
      </c>
      <c r="U113" s="95">
        <v>1.218196635423042</v>
      </c>
      <c r="V113" s="86">
        <v>9.718286004993642E-4</v>
      </c>
      <c r="W113" s="105"/>
      <c r="X113" s="86">
        <v>0</v>
      </c>
      <c r="Y113" s="86">
        <v>9.718286004993642E-4</v>
      </c>
      <c r="Z113" s="69"/>
      <c r="AA113" s="76" t="s">
        <v>87</v>
      </c>
    </row>
    <row r="114" spans="1:27" s="67" customFormat="1" x14ac:dyDescent="0.2">
      <c r="A114" s="69" t="s">
        <v>84</v>
      </c>
      <c r="B114" s="69">
        <v>2018</v>
      </c>
      <c r="C114" s="69" t="s">
        <v>95</v>
      </c>
      <c r="D114" s="69">
        <v>563</v>
      </c>
      <c r="E114" s="81">
        <v>42221</v>
      </c>
      <c r="F114" s="81">
        <v>43341</v>
      </c>
      <c r="G114" s="81">
        <v>43343</v>
      </c>
      <c r="H114" s="69" t="s">
        <v>27</v>
      </c>
      <c r="I114" s="69" t="s">
        <v>50</v>
      </c>
      <c r="J114" s="69" t="s">
        <v>29</v>
      </c>
      <c r="K114" s="86">
        <v>4395604.3956044</v>
      </c>
      <c r="L114" s="69" t="s">
        <v>27</v>
      </c>
      <c r="M114" s="69" t="s">
        <v>47</v>
      </c>
      <c r="N114" s="69" t="s">
        <v>48</v>
      </c>
      <c r="O114" s="107">
        <v>-5000000</v>
      </c>
      <c r="P114" s="69"/>
      <c r="Q114" s="69" t="s">
        <v>49</v>
      </c>
      <c r="R114" s="95">
        <v>1.1375</v>
      </c>
      <c r="S114" s="69"/>
      <c r="T114" s="95">
        <v>1.1993</v>
      </c>
      <c r="U114" s="95">
        <v>1.218196635423042</v>
      </c>
      <c r="V114" s="107">
        <v>-627.31625359638338</v>
      </c>
      <c r="W114" s="105"/>
      <c r="X114" s="86">
        <v>0</v>
      </c>
      <c r="Y114" s="107">
        <v>-627.31625359638338</v>
      </c>
      <c r="Z114" s="69"/>
      <c r="AA114" s="76" t="s">
        <v>88</v>
      </c>
    </row>
    <row r="115" spans="1:27" s="67" customFormat="1" x14ac:dyDescent="0.2">
      <c r="A115" s="69" t="s">
        <v>84</v>
      </c>
      <c r="B115" s="69">
        <v>2018</v>
      </c>
      <c r="C115" s="69" t="s">
        <v>96</v>
      </c>
      <c r="D115" s="69">
        <v>564</v>
      </c>
      <c r="E115" s="81">
        <v>42221</v>
      </c>
      <c r="F115" s="81">
        <v>43369</v>
      </c>
      <c r="G115" s="81">
        <v>43371</v>
      </c>
      <c r="H115" s="69" t="s">
        <v>32</v>
      </c>
      <c r="I115" s="69" t="s">
        <v>47</v>
      </c>
      <c r="J115" s="69" t="s">
        <v>29</v>
      </c>
      <c r="K115" s="86">
        <v>4201680.6722689103</v>
      </c>
      <c r="L115" s="69" t="s">
        <v>32</v>
      </c>
      <c r="M115" s="69" t="s">
        <v>50</v>
      </c>
      <c r="N115" s="69" t="s">
        <v>48</v>
      </c>
      <c r="O115" s="107">
        <v>-5000000</v>
      </c>
      <c r="P115" s="69"/>
      <c r="Q115" s="69" t="s">
        <v>49</v>
      </c>
      <c r="R115" s="95">
        <v>1.19</v>
      </c>
      <c r="S115" s="69"/>
      <c r="T115" s="95">
        <v>1.1993</v>
      </c>
      <c r="U115" s="95">
        <v>1.2205967215349465</v>
      </c>
      <c r="V115" s="86">
        <v>207669.39278648456</v>
      </c>
      <c r="W115" s="105">
        <v>206535.80862411702</v>
      </c>
      <c r="X115" s="86">
        <v>0</v>
      </c>
      <c r="Y115" s="86">
        <v>207669.39278648456</v>
      </c>
      <c r="Z115" s="69"/>
      <c r="AA115" s="76" t="s">
        <v>86</v>
      </c>
    </row>
    <row r="116" spans="1:27" s="67" customFormat="1" x14ac:dyDescent="0.2">
      <c r="A116" s="69" t="s">
        <v>84</v>
      </c>
      <c r="B116" s="69">
        <v>2018</v>
      </c>
      <c r="C116" s="69" t="s">
        <v>96</v>
      </c>
      <c r="D116" s="69">
        <v>565</v>
      </c>
      <c r="E116" s="81">
        <v>42221</v>
      </c>
      <c r="F116" s="81">
        <v>43369</v>
      </c>
      <c r="G116" s="81">
        <v>43371</v>
      </c>
      <c r="H116" s="69" t="s">
        <v>32</v>
      </c>
      <c r="I116" s="69" t="s">
        <v>47</v>
      </c>
      <c r="J116" s="69" t="s">
        <v>29</v>
      </c>
      <c r="K116" s="86">
        <v>4395604.3956044</v>
      </c>
      <c r="L116" s="69" t="s">
        <v>32</v>
      </c>
      <c r="M116" s="69" t="s">
        <v>50</v>
      </c>
      <c r="N116" s="69" t="s">
        <v>48</v>
      </c>
      <c r="O116" s="107">
        <v>-5000000</v>
      </c>
      <c r="P116" s="69"/>
      <c r="Q116" s="69" t="s">
        <v>49</v>
      </c>
      <c r="R116" s="95">
        <v>1.1375</v>
      </c>
      <c r="S116" s="69"/>
      <c r="T116" s="95">
        <v>1.1993</v>
      </c>
      <c r="U116" s="95">
        <v>1.2205967215349465</v>
      </c>
      <c r="V116" s="86">
        <v>6.4979570564331918E-3</v>
      </c>
      <c r="W116" s="105"/>
      <c r="X116" s="86">
        <v>0</v>
      </c>
      <c r="Y116" s="86">
        <v>6.4979570564331918E-3</v>
      </c>
      <c r="Z116" s="69"/>
      <c r="AA116" s="76" t="s">
        <v>87</v>
      </c>
    </row>
    <row r="117" spans="1:27" s="67" customFormat="1" x14ac:dyDescent="0.2">
      <c r="A117" s="69" t="s">
        <v>84</v>
      </c>
      <c r="B117" s="69">
        <v>2018</v>
      </c>
      <c r="C117" s="69" t="s">
        <v>96</v>
      </c>
      <c r="D117" s="69">
        <v>566</v>
      </c>
      <c r="E117" s="81">
        <v>42221</v>
      </c>
      <c r="F117" s="81">
        <v>43369</v>
      </c>
      <c r="G117" s="81">
        <v>43371</v>
      </c>
      <c r="H117" s="69" t="s">
        <v>27</v>
      </c>
      <c r="I117" s="69" t="s">
        <v>50</v>
      </c>
      <c r="J117" s="69" t="s">
        <v>29</v>
      </c>
      <c r="K117" s="86">
        <v>4395604.3956044</v>
      </c>
      <c r="L117" s="69" t="s">
        <v>27</v>
      </c>
      <c r="M117" s="69" t="s">
        <v>47</v>
      </c>
      <c r="N117" s="69" t="s">
        <v>48</v>
      </c>
      <c r="O117" s="107">
        <v>-5000000</v>
      </c>
      <c r="P117" s="69"/>
      <c r="Q117" s="69" t="s">
        <v>49</v>
      </c>
      <c r="R117" s="95">
        <v>1.1375</v>
      </c>
      <c r="S117" s="69"/>
      <c r="T117" s="95">
        <v>1.1993</v>
      </c>
      <c r="U117" s="95">
        <v>1.2205967215349465</v>
      </c>
      <c r="V117" s="107">
        <v>-1133.5906603245851</v>
      </c>
      <c r="W117" s="105"/>
      <c r="X117" s="86">
        <v>0</v>
      </c>
      <c r="Y117" s="107">
        <v>-1133.5906603245851</v>
      </c>
      <c r="Z117" s="69"/>
      <c r="AA117" s="76" t="s">
        <v>88</v>
      </c>
    </row>
    <row r="118" spans="1:27" s="67" customFormat="1" x14ac:dyDescent="0.2">
      <c r="A118" s="69" t="s">
        <v>84</v>
      </c>
      <c r="B118" s="69">
        <v>2018</v>
      </c>
      <c r="C118" s="69" t="s">
        <v>97</v>
      </c>
      <c r="D118" s="69">
        <v>567</v>
      </c>
      <c r="E118" s="81">
        <v>42221</v>
      </c>
      <c r="F118" s="81">
        <v>43402</v>
      </c>
      <c r="G118" s="81">
        <v>43404</v>
      </c>
      <c r="H118" s="69" t="s">
        <v>32</v>
      </c>
      <c r="I118" s="69" t="s">
        <v>47</v>
      </c>
      <c r="J118" s="69" t="s">
        <v>29</v>
      </c>
      <c r="K118" s="86">
        <v>4201680.6722689103</v>
      </c>
      <c r="L118" s="69" t="s">
        <v>32</v>
      </c>
      <c r="M118" s="69" t="s">
        <v>50</v>
      </c>
      <c r="N118" s="69" t="s">
        <v>48</v>
      </c>
      <c r="O118" s="107">
        <v>-5000000</v>
      </c>
      <c r="P118" s="69"/>
      <c r="Q118" s="69" t="s">
        <v>49</v>
      </c>
      <c r="R118" s="95">
        <v>1.19</v>
      </c>
      <c r="S118" s="69"/>
      <c r="T118" s="95">
        <v>1.1993</v>
      </c>
      <c r="U118" s="95">
        <v>1.2235837331793753</v>
      </c>
      <c r="V118" s="86">
        <v>223815.16644320724</v>
      </c>
      <c r="W118" s="105">
        <v>221792.98400169265</v>
      </c>
      <c r="X118" s="86">
        <v>0</v>
      </c>
      <c r="Y118" s="86">
        <v>223815.16644320724</v>
      </c>
      <c r="Z118" s="69"/>
      <c r="AA118" s="76" t="s">
        <v>86</v>
      </c>
    </row>
    <row r="119" spans="1:27" s="67" customFormat="1" x14ac:dyDescent="0.2">
      <c r="A119" s="69" t="s">
        <v>84</v>
      </c>
      <c r="B119" s="69">
        <v>2018</v>
      </c>
      <c r="C119" s="69" t="s">
        <v>97</v>
      </c>
      <c r="D119" s="69">
        <v>568</v>
      </c>
      <c r="E119" s="81">
        <v>42221</v>
      </c>
      <c r="F119" s="81">
        <v>43402</v>
      </c>
      <c r="G119" s="81">
        <v>43404</v>
      </c>
      <c r="H119" s="69" t="s">
        <v>32</v>
      </c>
      <c r="I119" s="69" t="s">
        <v>47</v>
      </c>
      <c r="J119" s="69" t="s">
        <v>29</v>
      </c>
      <c r="K119" s="86">
        <v>4395604.3956044</v>
      </c>
      <c r="L119" s="69" t="s">
        <v>32</v>
      </c>
      <c r="M119" s="69" t="s">
        <v>50</v>
      </c>
      <c r="N119" s="69" t="s">
        <v>48</v>
      </c>
      <c r="O119" s="107">
        <v>-5000000</v>
      </c>
      <c r="P119" s="69"/>
      <c r="Q119" s="69" t="s">
        <v>49</v>
      </c>
      <c r="R119" s="95">
        <v>1.1375</v>
      </c>
      <c r="S119" s="69"/>
      <c r="T119" s="95">
        <v>1.1993</v>
      </c>
      <c r="U119" s="95">
        <v>1.2235837331793753</v>
      </c>
      <c r="V119" s="86">
        <v>3.6941142940709104E-2</v>
      </c>
      <c r="W119" s="105"/>
      <c r="X119" s="86">
        <v>0</v>
      </c>
      <c r="Y119" s="86">
        <v>3.6941142940709104E-2</v>
      </c>
      <c r="Z119" s="69"/>
      <c r="AA119" s="76" t="s">
        <v>87</v>
      </c>
    </row>
    <row r="120" spans="1:27" s="67" customFormat="1" x14ac:dyDescent="0.2">
      <c r="A120" s="69" t="s">
        <v>84</v>
      </c>
      <c r="B120" s="69">
        <v>2018</v>
      </c>
      <c r="C120" s="69" t="s">
        <v>97</v>
      </c>
      <c r="D120" s="69">
        <v>569</v>
      </c>
      <c r="E120" s="81">
        <v>42221</v>
      </c>
      <c r="F120" s="81">
        <v>43402</v>
      </c>
      <c r="G120" s="81">
        <v>43404</v>
      </c>
      <c r="H120" s="69" t="s">
        <v>27</v>
      </c>
      <c r="I120" s="69" t="s">
        <v>50</v>
      </c>
      <c r="J120" s="69" t="s">
        <v>29</v>
      </c>
      <c r="K120" s="86">
        <v>4395604.3956044</v>
      </c>
      <c r="L120" s="69" t="s">
        <v>27</v>
      </c>
      <c r="M120" s="69" t="s">
        <v>47</v>
      </c>
      <c r="N120" s="69" t="s">
        <v>48</v>
      </c>
      <c r="O120" s="107">
        <v>-5000000</v>
      </c>
      <c r="P120" s="69"/>
      <c r="Q120" s="69" t="s">
        <v>49</v>
      </c>
      <c r="R120" s="95">
        <v>1.1375</v>
      </c>
      <c r="S120" s="69"/>
      <c r="T120" s="95">
        <v>1.1993</v>
      </c>
      <c r="U120" s="95">
        <v>1.2235837331793753</v>
      </c>
      <c r="V120" s="107">
        <v>-2022.2193826575444</v>
      </c>
      <c r="W120" s="105"/>
      <c r="X120" s="86">
        <v>0</v>
      </c>
      <c r="Y120" s="107">
        <v>-2022.2193826575444</v>
      </c>
      <c r="Z120" s="69"/>
      <c r="AA120" s="76" t="s">
        <v>88</v>
      </c>
    </row>
    <row r="121" spans="1:27" s="67" customFormat="1" x14ac:dyDescent="0.2">
      <c r="A121" s="69" t="s">
        <v>84</v>
      </c>
      <c r="B121" s="69">
        <v>2018</v>
      </c>
      <c r="C121" s="69" t="s">
        <v>98</v>
      </c>
      <c r="D121" s="69">
        <v>570</v>
      </c>
      <c r="E121" s="81">
        <v>42221</v>
      </c>
      <c r="F121" s="81">
        <v>43432</v>
      </c>
      <c r="G121" s="81">
        <v>43434</v>
      </c>
      <c r="H121" s="69" t="s">
        <v>32</v>
      </c>
      <c r="I121" s="69" t="s">
        <v>47</v>
      </c>
      <c r="J121" s="69" t="s">
        <v>29</v>
      </c>
      <c r="K121" s="86">
        <v>4201680.6722689103</v>
      </c>
      <c r="L121" s="69" t="s">
        <v>32</v>
      </c>
      <c r="M121" s="69" t="s">
        <v>50</v>
      </c>
      <c r="N121" s="69" t="s">
        <v>48</v>
      </c>
      <c r="O121" s="107">
        <v>-5000000</v>
      </c>
      <c r="P121" s="69"/>
      <c r="Q121" s="69" t="s">
        <v>49</v>
      </c>
      <c r="R121" s="95">
        <v>1.19</v>
      </c>
      <c r="S121" s="69"/>
      <c r="T121" s="95">
        <v>1.1993</v>
      </c>
      <c r="U121" s="95">
        <v>1.2263420044258195</v>
      </c>
      <c r="V121" s="86">
        <v>238257.4948682613</v>
      </c>
      <c r="W121" s="105">
        <v>235060.73964982844</v>
      </c>
      <c r="X121" s="86">
        <v>0</v>
      </c>
      <c r="Y121" s="86">
        <v>238257.4948682613</v>
      </c>
      <c r="Z121" s="69"/>
      <c r="AA121" s="76" t="s">
        <v>86</v>
      </c>
    </row>
    <row r="122" spans="1:27" s="67" customFormat="1" x14ac:dyDescent="0.2">
      <c r="A122" s="69" t="s">
        <v>84</v>
      </c>
      <c r="B122" s="69">
        <v>2018</v>
      </c>
      <c r="C122" s="69" t="s">
        <v>98</v>
      </c>
      <c r="D122" s="69">
        <v>571</v>
      </c>
      <c r="E122" s="81">
        <v>42221</v>
      </c>
      <c r="F122" s="81">
        <v>43432</v>
      </c>
      <c r="G122" s="81">
        <v>43434</v>
      </c>
      <c r="H122" s="69" t="s">
        <v>32</v>
      </c>
      <c r="I122" s="69" t="s">
        <v>47</v>
      </c>
      <c r="J122" s="69" t="s">
        <v>29</v>
      </c>
      <c r="K122" s="86">
        <v>4395604.3956044</v>
      </c>
      <c r="L122" s="69" t="s">
        <v>32</v>
      </c>
      <c r="M122" s="69" t="s">
        <v>50</v>
      </c>
      <c r="N122" s="69" t="s">
        <v>48</v>
      </c>
      <c r="O122" s="107">
        <v>-5000000</v>
      </c>
      <c r="P122" s="69"/>
      <c r="Q122" s="69" t="s">
        <v>49</v>
      </c>
      <c r="R122" s="95">
        <v>1.1375</v>
      </c>
      <c r="S122" s="69"/>
      <c r="T122" s="95">
        <v>1.1993</v>
      </c>
      <c r="U122" s="95">
        <v>1.2263420044258195</v>
      </c>
      <c r="V122" s="86">
        <v>0.1440507926617422</v>
      </c>
      <c r="W122" s="105"/>
      <c r="X122" s="86">
        <v>0</v>
      </c>
      <c r="Y122" s="86">
        <v>0.1440507926617422</v>
      </c>
      <c r="Z122" s="69"/>
      <c r="AA122" s="76" t="s">
        <v>87</v>
      </c>
    </row>
    <row r="123" spans="1:27" s="67" customFormat="1" x14ac:dyDescent="0.2">
      <c r="A123" s="69" t="s">
        <v>84</v>
      </c>
      <c r="B123" s="69">
        <v>2018</v>
      </c>
      <c r="C123" s="69" t="s">
        <v>98</v>
      </c>
      <c r="D123" s="69">
        <v>572</v>
      </c>
      <c r="E123" s="81">
        <v>42221</v>
      </c>
      <c r="F123" s="81">
        <v>43432</v>
      </c>
      <c r="G123" s="81">
        <v>43434</v>
      </c>
      <c r="H123" s="69" t="s">
        <v>27</v>
      </c>
      <c r="I123" s="69" t="s">
        <v>50</v>
      </c>
      <c r="J123" s="69" t="s">
        <v>29</v>
      </c>
      <c r="K123" s="86">
        <v>4395604.3956044</v>
      </c>
      <c r="L123" s="69" t="s">
        <v>27</v>
      </c>
      <c r="M123" s="69" t="s">
        <v>47</v>
      </c>
      <c r="N123" s="69" t="s">
        <v>48</v>
      </c>
      <c r="O123" s="107">
        <v>-5000000</v>
      </c>
      <c r="P123" s="69"/>
      <c r="Q123" s="69" t="s">
        <v>49</v>
      </c>
      <c r="R123" s="95">
        <v>1.1375</v>
      </c>
      <c r="S123" s="69"/>
      <c r="T123" s="95">
        <v>1.1993</v>
      </c>
      <c r="U123" s="95">
        <v>1.2263420044258195</v>
      </c>
      <c r="V123" s="107">
        <v>-3196.8992692255397</v>
      </c>
      <c r="W123" s="105"/>
      <c r="X123" s="86">
        <v>0</v>
      </c>
      <c r="Y123" s="107">
        <v>-3196.8992692255397</v>
      </c>
      <c r="Z123" s="69"/>
      <c r="AA123" s="76" t="s">
        <v>88</v>
      </c>
    </row>
    <row r="124" spans="1:27" s="67" customFormat="1" x14ac:dyDescent="0.2">
      <c r="A124" s="69" t="s">
        <v>84</v>
      </c>
      <c r="B124" s="69">
        <v>2019</v>
      </c>
      <c r="C124" s="69" t="s">
        <v>99</v>
      </c>
      <c r="D124" s="69">
        <v>919</v>
      </c>
      <c r="E124" s="81">
        <v>42944</v>
      </c>
      <c r="F124" s="81">
        <v>43767</v>
      </c>
      <c r="G124" s="81">
        <v>43769</v>
      </c>
      <c r="H124" s="69" t="s">
        <v>32</v>
      </c>
      <c r="I124" s="69" t="s">
        <v>47</v>
      </c>
      <c r="J124" s="69" t="s">
        <v>29</v>
      </c>
      <c r="K124" s="86">
        <v>7881462.7994955899</v>
      </c>
      <c r="L124" s="69" t="s">
        <v>32</v>
      </c>
      <c r="M124" s="69" t="s">
        <v>50</v>
      </c>
      <c r="N124" s="69" t="s">
        <v>48</v>
      </c>
      <c r="O124" s="107">
        <v>-10000000</v>
      </c>
      <c r="P124" s="69"/>
      <c r="Q124" s="69" t="s">
        <v>49</v>
      </c>
      <c r="R124" s="95">
        <v>1.2687999999999999</v>
      </c>
      <c r="S124" s="69"/>
      <c r="T124" s="95">
        <v>1.1993</v>
      </c>
      <c r="U124" s="95">
        <v>1.2575535932675985</v>
      </c>
      <c r="V124" s="86">
        <v>306858.21701367444</v>
      </c>
      <c r="W124" s="105">
        <v>73792.240010549402</v>
      </c>
      <c r="X124" s="86">
        <v>0</v>
      </c>
      <c r="Y124" s="86">
        <v>306858.21701367444</v>
      </c>
      <c r="Z124" s="69"/>
      <c r="AA124" s="76" t="s">
        <v>46</v>
      </c>
    </row>
    <row r="125" spans="1:27" s="67" customFormat="1" x14ac:dyDescent="0.2">
      <c r="A125" s="69" t="s">
        <v>84</v>
      </c>
      <c r="B125" s="69">
        <v>2019</v>
      </c>
      <c r="C125" s="69" t="s">
        <v>99</v>
      </c>
      <c r="D125" s="69">
        <v>920</v>
      </c>
      <c r="E125" s="81">
        <v>42944</v>
      </c>
      <c r="F125" s="81">
        <v>43767</v>
      </c>
      <c r="G125" s="81">
        <v>43769</v>
      </c>
      <c r="H125" s="69" t="s">
        <v>27</v>
      </c>
      <c r="I125" s="69" t="s">
        <v>50</v>
      </c>
      <c r="J125" s="69" t="s">
        <v>29</v>
      </c>
      <c r="K125" s="86">
        <v>8928571.4285714291</v>
      </c>
      <c r="L125" s="69" t="s">
        <v>27</v>
      </c>
      <c r="M125" s="69" t="s">
        <v>47</v>
      </c>
      <c r="N125" s="69" t="s">
        <v>48</v>
      </c>
      <c r="O125" s="107">
        <v>-10000000</v>
      </c>
      <c r="P125" s="69"/>
      <c r="Q125" s="69" t="s">
        <v>49</v>
      </c>
      <c r="R125" s="95">
        <v>1.1200000000000001</v>
      </c>
      <c r="S125" s="69"/>
      <c r="T125" s="95">
        <v>1.1993</v>
      </c>
      <c r="U125" s="95">
        <v>1.2575535932675985</v>
      </c>
      <c r="V125" s="107">
        <v>-79927.053051223949</v>
      </c>
      <c r="W125" s="105"/>
      <c r="X125" s="86">
        <v>0</v>
      </c>
      <c r="Y125" s="107">
        <v>-79927.053051223949</v>
      </c>
      <c r="Z125" s="69"/>
      <c r="AA125" s="76" t="s">
        <v>46</v>
      </c>
    </row>
    <row r="126" spans="1:27" s="67" customFormat="1" x14ac:dyDescent="0.2">
      <c r="A126" s="69" t="s">
        <v>84</v>
      </c>
      <c r="B126" s="69">
        <v>2019</v>
      </c>
      <c r="C126" s="69" t="s">
        <v>99</v>
      </c>
      <c r="D126" s="69">
        <v>921</v>
      </c>
      <c r="E126" s="81">
        <v>42944</v>
      </c>
      <c r="F126" s="81">
        <v>43767</v>
      </c>
      <c r="G126" s="81">
        <v>43769</v>
      </c>
      <c r="H126" s="69" t="s">
        <v>27</v>
      </c>
      <c r="I126" s="69" t="s">
        <v>50</v>
      </c>
      <c r="J126" s="69" t="s">
        <v>29</v>
      </c>
      <c r="K126" s="86">
        <v>7881462.7994955899</v>
      </c>
      <c r="L126" s="69" t="s">
        <v>27</v>
      </c>
      <c r="M126" s="69" t="s">
        <v>47</v>
      </c>
      <c r="N126" s="69" t="s">
        <v>48</v>
      </c>
      <c r="O126" s="107">
        <v>-10000000</v>
      </c>
      <c r="P126" s="69"/>
      <c r="Q126" s="69" t="s">
        <v>49</v>
      </c>
      <c r="R126" s="95">
        <v>1.2687999999999999</v>
      </c>
      <c r="S126" s="69"/>
      <c r="T126" s="95">
        <v>1.1993</v>
      </c>
      <c r="U126" s="95">
        <v>1.2575535932675985</v>
      </c>
      <c r="V126" s="107">
        <v>-153138.92395190109</v>
      </c>
      <c r="W126" s="105"/>
      <c r="X126" s="86">
        <v>0</v>
      </c>
      <c r="Y126" s="107">
        <v>-153138.92395190109</v>
      </c>
      <c r="Z126" s="69"/>
      <c r="AA126" s="76" t="s">
        <v>51</v>
      </c>
    </row>
    <row r="127" spans="1:27" s="67" customFormat="1" x14ac:dyDescent="0.2">
      <c r="A127" s="69" t="s">
        <v>84</v>
      </c>
      <c r="B127" s="69">
        <v>2019</v>
      </c>
      <c r="C127" s="69" t="s">
        <v>100</v>
      </c>
      <c r="D127" s="69">
        <v>925</v>
      </c>
      <c r="E127" s="81">
        <v>42944</v>
      </c>
      <c r="F127" s="81">
        <v>43795</v>
      </c>
      <c r="G127" s="81">
        <v>43798</v>
      </c>
      <c r="H127" s="69" t="s">
        <v>32</v>
      </c>
      <c r="I127" s="69" t="s">
        <v>47</v>
      </c>
      <c r="J127" s="69" t="s">
        <v>29</v>
      </c>
      <c r="K127" s="86">
        <v>7881462.7994955899</v>
      </c>
      <c r="L127" s="69" t="s">
        <v>32</v>
      </c>
      <c r="M127" s="69" t="s">
        <v>50</v>
      </c>
      <c r="N127" s="69" t="s">
        <v>48</v>
      </c>
      <c r="O127" s="107">
        <v>-10000000</v>
      </c>
      <c r="P127" s="69"/>
      <c r="Q127" s="69" t="s">
        <v>49</v>
      </c>
      <c r="R127" s="95">
        <v>1.2687999999999999</v>
      </c>
      <c r="S127" s="69"/>
      <c r="T127" s="95">
        <v>1.1993</v>
      </c>
      <c r="U127" s="95">
        <v>1.2603038399053013</v>
      </c>
      <c r="V127" s="86">
        <v>322422.09827948152</v>
      </c>
      <c r="W127" s="105">
        <v>84887.908462563762</v>
      </c>
      <c r="X127" s="86">
        <v>0</v>
      </c>
      <c r="Y127" s="86">
        <v>322422.09827948152</v>
      </c>
      <c r="Z127" s="69"/>
      <c r="AA127" s="76" t="s">
        <v>46</v>
      </c>
    </row>
    <row r="128" spans="1:27" s="67" customFormat="1" x14ac:dyDescent="0.2">
      <c r="A128" s="69" t="s">
        <v>84</v>
      </c>
      <c r="B128" s="69">
        <v>2019</v>
      </c>
      <c r="C128" s="69" t="s">
        <v>100</v>
      </c>
      <c r="D128" s="69">
        <v>926</v>
      </c>
      <c r="E128" s="81">
        <v>42944</v>
      </c>
      <c r="F128" s="81">
        <v>43795</v>
      </c>
      <c r="G128" s="81">
        <v>43798</v>
      </c>
      <c r="H128" s="69" t="s">
        <v>27</v>
      </c>
      <c r="I128" s="69" t="s">
        <v>50</v>
      </c>
      <c r="J128" s="69" t="s">
        <v>29</v>
      </c>
      <c r="K128" s="86">
        <v>8928571.4285714291</v>
      </c>
      <c r="L128" s="69" t="s">
        <v>27</v>
      </c>
      <c r="M128" s="69" t="s">
        <v>47</v>
      </c>
      <c r="N128" s="69" t="s">
        <v>48</v>
      </c>
      <c r="O128" s="107">
        <v>-10000000</v>
      </c>
      <c r="P128" s="69"/>
      <c r="Q128" s="69" t="s">
        <v>49</v>
      </c>
      <c r="R128" s="95">
        <v>1.1200000000000001</v>
      </c>
      <c r="S128" s="69"/>
      <c r="T128" s="95">
        <v>1.1993</v>
      </c>
      <c r="U128" s="95">
        <v>1.2603038399053013</v>
      </c>
      <c r="V128" s="107">
        <v>-82456.435487912167</v>
      </c>
      <c r="W128" s="105"/>
      <c r="X128" s="86">
        <v>0</v>
      </c>
      <c r="Y128" s="107">
        <v>-82456.435487912167</v>
      </c>
      <c r="Z128" s="69"/>
      <c r="AA128" s="76" t="s">
        <v>46</v>
      </c>
    </row>
    <row r="129" spans="1:27" s="67" customFormat="1" x14ac:dyDescent="0.2">
      <c r="A129" s="69" t="s">
        <v>84</v>
      </c>
      <c r="B129" s="69">
        <v>2019</v>
      </c>
      <c r="C129" s="69" t="s">
        <v>100</v>
      </c>
      <c r="D129" s="69">
        <v>927</v>
      </c>
      <c r="E129" s="81">
        <v>42944</v>
      </c>
      <c r="F129" s="81">
        <v>43795</v>
      </c>
      <c r="G129" s="81">
        <v>43798</v>
      </c>
      <c r="H129" s="69" t="s">
        <v>27</v>
      </c>
      <c r="I129" s="69" t="s">
        <v>50</v>
      </c>
      <c r="J129" s="69" t="s">
        <v>29</v>
      </c>
      <c r="K129" s="86">
        <v>7881462.7994955899</v>
      </c>
      <c r="L129" s="69" t="s">
        <v>27</v>
      </c>
      <c r="M129" s="69" t="s">
        <v>47</v>
      </c>
      <c r="N129" s="69" t="s">
        <v>48</v>
      </c>
      <c r="O129" s="107">
        <v>-10000000</v>
      </c>
      <c r="P129" s="69"/>
      <c r="Q129" s="69" t="s">
        <v>49</v>
      </c>
      <c r="R129" s="95">
        <v>1.2687999999999999</v>
      </c>
      <c r="S129" s="69"/>
      <c r="T129" s="95">
        <v>1.1993</v>
      </c>
      <c r="U129" s="95">
        <v>1.2603038399053013</v>
      </c>
      <c r="V129" s="107">
        <v>-155077.75432900558</v>
      </c>
      <c r="W129" s="105"/>
      <c r="X129" s="86">
        <v>0</v>
      </c>
      <c r="Y129" s="107">
        <v>-155077.75432900558</v>
      </c>
      <c r="Z129" s="69"/>
      <c r="AA129" s="76" t="s">
        <v>51</v>
      </c>
    </row>
    <row r="130" spans="1:27" s="67" customFormat="1" x14ac:dyDescent="0.2">
      <c r="A130" s="69" t="s">
        <v>84</v>
      </c>
      <c r="B130" s="69">
        <v>2019</v>
      </c>
      <c r="C130" s="69" t="s">
        <v>101</v>
      </c>
      <c r="D130" s="69">
        <v>928</v>
      </c>
      <c r="E130" s="81">
        <v>42944</v>
      </c>
      <c r="F130" s="81">
        <v>43826</v>
      </c>
      <c r="G130" s="81">
        <v>43830</v>
      </c>
      <c r="H130" s="69" t="s">
        <v>32</v>
      </c>
      <c r="I130" s="69" t="s">
        <v>47</v>
      </c>
      <c r="J130" s="69" t="s">
        <v>29</v>
      </c>
      <c r="K130" s="86">
        <v>7881462.7994955899</v>
      </c>
      <c r="L130" s="69" t="s">
        <v>32</v>
      </c>
      <c r="M130" s="69" t="s">
        <v>50</v>
      </c>
      <c r="N130" s="69" t="s">
        <v>48</v>
      </c>
      <c r="O130" s="107">
        <v>-10000000</v>
      </c>
      <c r="P130" s="69"/>
      <c r="Q130" s="69" t="s">
        <v>49</v>
      </c>
      <c r="R130" s="95">
        <v>1.2687999999999999</v>
      </c>
      <c r="S130" s="69"/>
      <c r="T130" s="95">
        <v>1.1993</v>
      </c>
      <c r="U130" s="95">
        <v>1.2633599078424746</v>
      </c>
      <c r="V130" s="86">
        <v>339638.84585790354</v>
      </c>
      <c r="W130" s="105">
        <v>97820.713308479113</v>
      </c>
      <c r="X130" s="86">
        <v>0</v>
      </c>
      <c r="Y130" s="86">
        <v>339638.84585790354</v>
      </c>
      <c r="Z130" s="69"/>
      <c r="AA130" s="76" t="s">
        <v>46</v>
      </c>
    </row>
    <row r="131" spans="1:27" s="67" customFormat="1" x14ac:dyDescent="0.2">
      <c r="A131" s="69" t="s">
        <v>84</v>
      </c>
      <c r="B131" s="69">
        <v>2019</v>
      </c>
      <c r="C131" s="69" t="s">
        <v>101</v>
      </c>
      <c r="D131" s="69">
        <v>929</v>
      </c>
      <c r="E131" s="81">
        <v>42944</v>
      </c>
      <c r="F131" s="81">
        <v>43826</v>
      </c>
      <c r="G131" s="81">
        <v>43830</v>
      </c>
      <c r="H131" s="69" t="s">
        <v>27</v>
      </c>
      <c r="I131" s="69" t="s">
        <v>50</v>
      </c>
      <c r="J131" s="69" t="s">
        <v>29</v>
      </c>
      <c r="K131" s="86">
        <v>8928571.4285714291</v>
      </c>
      <c r="L131" s="69" t="s">
        <v>27</v>
      </c>
      <c r="M131" s="69" t="s">
        <v>47</v>
      </c>
      <c r="N131" s="69" t="s">
        <v>48</v>
      </c>
      <c r="O131" s="107">
        <v>-10000000</v>
      </c>
      <c r="P131" s="69"/>
      <c r="Q131" s="69" t="s">
        <v>49</v>
      </c>
      <c r="R131" s="95">
        <v>1.1200000000000001</v>
      </c>
      <c r="S131" s="69"/>
      <c r="T131" s="95">
        <v>1.1993</v>
      </c>
      <c r="U131" s="95">
        <v>1.2633599078424746</v>
      </c>
      <c r="V131" s="107">
        <v>-85109.573312743611</v>
      </c>
      <c r="W131" s="105"/>
      <c r="X131" s="86">
        <v>0</v>
      </c>
      <c r="Y131" s="107">
        <v>-85109.573312743611</v>
      </c>
      <c r="Z131" s="69"/>
      <c r="AA131" s="76" t="s">
        <v>46</v>
      </c>
    </row>
    <row r="132" spans="1:27" s="67" customFormat="1" x14ac:dyDescent="0.2">
      <c r="A132" s="70" t="s">
        <v>84</v>
      </c>
      <c r="B132" s="70">
        <v>2019</v>
      </c>
      <c r="C132" s="70" t="s">
        <v>101</v>
      </c>
      <c r="D132" s="70">
        <v>930</v>
      </c>
      <c r="E132" s="82">
        <v>42944</v>
      </c>
      <c r="F132" s="82">
        <v>43826</v>
      </c>
      <c r="G132" s="82">
        <v>43830</v>
      </c>
      <c r="H132" s="70" t="s">
        <v>27</v>
      </c>
      <c r="I132" s="70" t="s">
        <v>50</v>
      </c>
      <c r="J132" s="70" t="s">
        <v>29</v>
      </c>
      <c r="K132" s="87">
        <v>7881462.7994955899</v>
      </c>
      <c r="L132" s="70" t="s">
        <v>27</v>
      </c>
      <c r="M132" s="70" t="s">
        <v>47</v>
      </c>
      <c r="N132" s="70" t="s">
        <v>48</v>
      </c>
      <c r="O132" s="108">
        <v>-10000000</v>
      </c>
      <c r="P132" s="70"/>
      <c r="Q132" s="70" t="s">
        <v>49</v>
      </c>
      <c r="R132" s="96">
        <v>1.2687999999999999</v>
      </c>
      <c r="S132" s="70"/>
      <c r="T132" s="96">
        <v>1.1993</v>
      </c>
      <c r="U132" s="96">
        <v>1.2633599078424746</v>
      </c>
      <c r="V132" s="108">
        <v>-156708.55923668083</v>
      </c>
      <c r="W132" s="106"/>
      <c r="X132" s="87">
        <v>0</v>
      </c>
      <c r="Y132" s="108">
        <v>-156708.55923668083</v>
      </c>
      <c r="Z132" s="70"/>
      <c r="AA132" s="77" t="s">
        <v>51</v>
      </c>
    </row>
    <row r="133" spans="1:27" s="68" customFormat="1" x14ac:dyDescent="0.2">
      <c r="A133" s="71"/>
      <c r="B133" s="71"/>
      <c r="C133" s="71"/>
      <c r="D133" s="71"/>
      <c r="E133" s="83"/>
      <c r="F133" s="83"/>
      <c r="G133" s="83"/>
      <c r="H133" s="71"/>
      <c r="I133" s="71"/>
      <c r="J133" s="71"/>
      <c r="K133" s="88">
        <v>69862875.793444797</v>
      </c>
      <c r="L133" s="71"/>
      <c r="M133" s="71"/>
      <c r="N133" s="71"/>
      <c r="O133" s="109">
        <v>-85000000</v>
      </c>
      <c r="P133" s="71"/>
      <c r="Q133" s="71"/>
      <c r="R133" s="97">
        <v>1.2166690682947168</v>
      </c>
      <c r="S133" s="71"/>
      <c r="T133" s="97"/>
      <c r="U133" s="97"/>
      <c r="V133" s="88">
        <v>2260766.3782025492</v>
      </c>
      <c r="W133" s="88">
        <v>2260766.3782025492</v>
      </c>
      <c r="X133" s="88">
        <v>0</v>
      </c>
      <c r="Y133" s="88">
        <v>2260766.3782025492</v>
      </c>
      <c r="Z133" s="71"/>
      <c r="AA133" s="78"/>
    </row>
    <row r="134" spans="1:27" s="68" customFormat="1" x14ac:dyDescent="0.2">
      <c r="A134" s="71"/>
      <c r="B134" s="71"/>
      <c r="C134" s="71"/>
      <c r="D134" s="71"/>
      <c r="E134" s="83"/>
      <c r="F134" s="83"/>
      <c r="G134" s="83"/>
      <c r="H134" s="71"/>
      <c r="I134" s="71"/>
      <c r="J134" s="71"/>
      <c r="K134" s="88"/>
      <c r="L134" s="71"/>
      <c r="M134" s="71"/>
      <c r="N134" s="71"/>
      <c r="O134" s="88"/>
      <c r="P134" s="71"/>
      <c r="Q134" s="71"/>
      <c r="R134" s="97"/>
      <c r="S134" s="71"/>
      <c r="T134" s="97"/>
      <c r="U134" s="97"/>
      <c r="V134" s="88"/>
      <c r="W134" s="88"/>
      <c r="X134" s="88"/>
      <c r="Y134" s="88"/>
      <c r="Z134" s="71"/>
      <c r="AA134" s="78"/>
    </row>
    <row r="135" spans="1:27" s="68" customFormat="1" x14ac:dyDescent="0.2">
      <c r="A135" s="71"/>
      <c r="B135" s="71"/>
      <c r="C135" s="71"/>
      <c r="D135" s="71"/>
      <c r="E135" s="83"/>
      <c r="F135" s="83"/>
      <c r="G135" s="83"/>
      <c r="H135" s="71"/>
      <c r="I135" s="71"/>
      <c r="J135" s="71"/>
      <c r="K135" s="88"/>
      <c r="L135" s="71"/>
      <c r="M135" s="71"/>
      <c r="N135" s="71"/>
      <c r="O135" s="88"/>
      <c r="P135" s="71"/>
      <c r="Q135" s="71"/>
      <c r="R135" s="97" t="s">
        <v>147</v>
      </c>
      <c r="S135" s="71"/>
      <c r="T135" s="97"/>
      <c r="U135" s="97"/>
      <c r="V135" s="104">
        <v>2260766.3782025492</v>
      </c>
      <c r="W135" s="104">
        <v>2260766.3782025492</v>
      </c>
      <c r="X135" s="104">
        <v>0</v>
      </c>
      <c r="Y135" s="104">
        <v>2260766.3782025492</v>
      </c>
      <c r="Z135" s="72"/>
      <c r="AA135" s="79"/>
    </row>
    <row r="136" spans="1:27" s="68" customFormat="1" x14ac:dyDescent="0.2">
      <c r="A136" s="71"/>
      <c r="B136" s="71"/>
      <c r="C136" s="71"/>
      <c r="D136" s="71"/>
      <c r="E136" s="83"/>
      <c r="F136" s="83"/>
      <c r="G136" s="83"/>
      <c r="H136" s="71"/>
      <c r="I136" s="71"/>
      <c r="J136" s="71"/>
      <c r="K136" s="88"/>
      <c r="L136" s="71"/>
      <c r="M136" s="71"/>
      <c r="N136" s="71"/>
      <c r="O136" s="88"/>
      <c r="P136" s="71"/>
      <c r="Q136" s="71"/>
      <c r="R136" s="97"/>
      <c r="S136" s="71"/>
      <c r="T136" s="97"/>
      <c r="U136" s="97"/>
      <c r="V136" s="88"/>
      <c r="W136" s="88"/>
      <c r="X136" s="88"/>
      <c r="Y136" s="88"/>
      <c r="Z136" s="71"/>
      <c r="AA136" s="78"/>
    </row>
    <row r="137" spans="1:27" s="67" customFormat="1" x14ac:dyDescent="0.2">
      <c r="A137" s="69" t="s">
        <v>102</v>
      </c>
      <c r="B137" s="69">
        <v>2018</v>
      </c>
      <c r="C137" s="69" t="s">
        <v>103</v>
      </c>
      <c r="D137" s="69">
        <v>836</v>
      </c>
      <c r="E137" s="81">
        <v>42662</v>
      </c>
      <c r="F137" s="81">
        <v>43129</v>
      </c>
      <c r="G137" s="81">
        <v>43131</v>
      </c>
      <c r="H137" s="69" t="s">
        <v>32</v>
      </c>
      <c r="I137" s="69" t="s">
        <v>47</v>
      </c>
      <c r="J137" s="69" t="s">
        <v>29</v>
      </c>
      <c r="K137" s="86">
        <v>21958717.610891499</v>
      </c>
      <c r="L137" s="69" t="s">
        <v>32</v>
      </c>
      <c r="M137" s="69" t="s">
        <v>50</v>
      </c>
      <c r="N137" s="69" t="s">
        <v>48</v>
      </c>
      <c r="O137" s="107">
        <v>-25000000</v>
      </c>
      <c r="P137" s="69"/>
      <c r="Q137" s="69" t="s">
        <v>49</v>
      </c>
      <c r="R137" s="95">
        <v>1.1385000000000001</v>
      </c>
      <c r="S137" s="69"/>
      <c r="T137" s="95">
        <v>1.1993</v>
      </c>
      <c r="U137" s="95">
        <v>1.2011544391193696</v>
      </c>
      <c r="V137" s="86">
        <v>1145653.0341447762</v>
      </c>
      <c r="W137" s="105">
        <v>1145653.0341447718</v>
      </c>
      <c r="X137" s="86">
        <v>1145407.3605220243</v>
      </c>
      <c r="Y137" s="86">
        <v>245.67362275184132</v>
      </c>
      <c r="Z137" s="69"/>
      <c r="AA137" s="76" t="s">
        <v>46</v>
      </c>
    </row>
    <row r="138" spans="1:27" s="67" customFormat="1" x14ac:dyDescent="0.2">
      <c r="A138" s="69" t="s">
        <v>102</v>
      </c>
      <c r="B138" s="69">
        <v>2018</v>
      </c>
      <c r="C138" s="69" t="s">
        <v>103</v>
      </c>
      <c r="D138" s="69">
        <v>837</v>
      </c>
      <c r="E138" s="81">
        <v>42662</v>
      </c>
      <c r="F138" s="81">
        <v>43129</v>
      </c>
      <c r="G138" s="81">
        <v>43131</v>
      </c>
      <c r="H138" s="69" t="s">
        <v>27</v>
      </c>
      <c r="I138" s="69" t="s">
        <v>50</v>
      </c>
      <c r="J138" s="69" t="s">
        <v>29</v>
      </c>
      <c r="K138" s="86">
        <v>23900573.6137667</v>
      </c>
      <c r="L138" s="69" t="s">
        <v>27</v>
      </c>
      <c r="M138" s="69" t="s">
        <v>47</v>
      </c>
      <c r="N138" s="69" t="s">
        <v>48</v>
      </c>
      <c r="O138" s="107">
        <v>-25000000</v>
      </c>
      <c r="P138" s="69"/>
      <c r="Q138" s="69" t="s">
        <v>49</v>
      </c>
      <c r="R138" s="95">
        <v>1.046</v>
      </c>
      <c r="S138" s="69"/>
      <c r="T138" s="95">
        <v>1.1993</v>
      </c>
      <c r="U138" s="95">
        <v>1.2011544391193696</v>
      </c>
      <c r="V138" s="107">
        <v>-4.416903775765431E-9</v>
      </c>
      <c r="W138" s="105"/>
      <c r="X138" s="86">
        <v>0</v>
      </c>
      <c r="Y138" s="107">
        <v>-4.416903775765431E-9</v>
      </c>
      <c r="Z138" s="69"/>
      <c r="AA138" s="76" t="s">
        <v>46</v>
      </c>
    </row>
    <row r="139" spans="1:27" s="67" customFormat="1" x14ac:dyDescent="0.2">
      <c r="A139" s="70" t="s">
        <v>102</v>
      </c>
      <c r="B139" s="70">
        <v>2018</v>
      </c>
      <c r="C139" s="70" t="s">
        <v>103</v>
      </c>
      <c r="D139" s="70">
        <v>838</v>
      </c>
      <c r="E139" s="82">
        <v>42662</v>
      </c>
      <c r="F139" s="82">
        <v>43129</v>
      </c>
      <c r="G139" s="82">
        <v>43131</v>
      </c>
      <c r="H139" s="70" t="s">
        <v>27</v>
      </c>
      <c r="I139" s="70" t="s">
        <v>50</v>
      </c>
      <c r="J139" s="70" t="s">
        <v>29</v>
      </c>
      <c r="K139" s="87">
        <v>21958717.610891499</v>
      </c>
      <c r="L139" s="70" t="s">
        <v>27</v>
      </c>
      <c r="M139" s="70" t="s">
        <v>47</v>
      </c>
      <c r="N139" s="70" t="s">
        <v>48</v>
      </c>
      <c r="O139" s="108">
        <v>-25000000</v>
      </c>
      <c r="P139" s="70"/>
      <c r="Q139" s="70" t="s">
        <v>49</v>
      </c>
      <c r="R139" s="96">
        <v>1.1385000000000001</v>
      </c>
      <c r="S139" s="70"/>
      <c r="T139" s="96">
        <v>1.1993</v>
      </c>
      <c r="U139" s="96">
        <v>1.2011544391193696</v>
      </c>
      <c r="V139" s="87">
        <v>0</v>
      </c>
      <c r="W139" s="106"/>
      <c r="X139" s="87">
        <v>0</v>
      </c>
      <c r="Y139" s="87">
        <v>0</v>
      </c>
      <c r="Z139" s="70"/>
      <c r="AA139" s="77" t="s">
        <v>51</v>
      </c>
    </row>
    <row r="140" spans="1:27" s="68" customFormat="1" x14ac:dyDescent="0.2">
      <c r="A140" s="71"/>
      <c r="B140" s="71"/>
      <c r="C140" s="71"/>
      <c r="D140" s="71"/>
      <c r="E140" s="83"/>
      <c r="F140" s="83"/>
      <c r="G140" s="83"/>
      <c r="H140" s="71"/>
      <c r="I140" s="71"/>
      <c r="J140" s="71"/>
      <c r="K140" s="88">
        <v>21958717.610891499</v>
      </c>
      <c r="L140" s="71"/>
      <c r="M140" s="71"/>
      <c r="N140" s="71"/>
      <c r="O140" s="109">
        <v>-25000000</v>
      </c>
      <c r="P140" s="71"/>
      <c r="Q140" s="71"/>
      <c r="R140" s="97">
        <v>1.1385000000000014</v>
      </c>
      <c r="S140" s="71"/>
      <c r="T140" s="97"/>
      <c r="U140" s="97"/>
      <c r="V140" s="88">
        <v>1145653.0341447718</v>
      </c>
      <c r="W140" s="88">
        <v>1145653.0341447718</v>
      </c>
      <c r="X140" s="88">
        <v>1145407.3605220243</v>
      </c>
      <c r="Y140" s="88">
        <v>245.67362274742442</v>
      </c>
      <c r="Z140" s="71"/>
      <c r="AA140" s="78"/>
    </row>
    <row r="141" spans="1:27" s="68" customFormat="1" x14ac:dyDescent="0.2">
      <c r="A141" s="71"/>
      <c r="B141" s="71"/>
      <c r="C141" s="71"/>
      <c r="D141" s="71"/>
      <c r="E141" s="83"/>
      <c r="F141" s="83"/>
      <c r="G141" s="83"/>
      <c r="H141" s="71"/>
      <c r="I141" s="71"/>
      <c r="J141" s="71"/>
      <c r="K141" s="88"/>
      <c r="L141" s="71"/>
      <c r="M141" s="71"/>
      <c r="N141" s="71"/>
      <c r="O141" s="88"/>
      <c r="P141" s="71"/>
      <c r="Q141" s="71"/>
      <c r="R141" s="97"/>
      <c r="S141" s="71"/>
      <c r="T141" s="97"/>
      <c r="U141" s="97"/>
      <c r="V141" s="88"/>
      <c r="W141" s="88"/>
      <c r="X141" s="88"/>
      <c r="Y141" s="88"/>
      <c r="Z141" s="71"/>
      <c r="AA141" s="78"/>
    </row>
    <row r="142" spans="1:27" s="68" customFormat="1" x14ac:dyDescent="0.2">
      <c r="A142" s="71"/>
      <c r="B142" s="71"/>
      <c r="C142" s="71"/>
      <c r="D142" s="71"/>
      <c r="E142" s="83"/>
      <c r="F142" s="83"/>
      <c r="G142" s="83"/>
      <c r="H142" s="71"/>
      <c r="I142" s="71"/>
      <c r="J142" s="71"/>
      <c r="K142" s="88"/>
      <c r="L142" s="71"/>
      <c r="M142" s="71"/>
      <c r="N142" s="71"/>
      <c r="O142" s="88"/>
      <c r="P142" s="71"/>
      <c r="Q142" s="71"/>
      <c r="R142" s="97" t="s">
        <v>148</v>
      </c>
      <c r="S142" s="71"/>
      <c r="T142" s="97"/>
      <c r="U142" s="97"/>
      <c r="V142" s="104">
        <v>1145653.0341447718</v>
      </c>
      <c r="W142" s="104">
        <v>1145653.0341447718</v>
      </c>
      <c r="X142" s="104">
        <v>1145407.3605220243</v>
      </c>
      <c r="Y142" s="104">
        <v>245.67362274742442</v>
      </c>
      <c r="Z142" s="72"/>
      <c r="AA142" s="79"/>
    </row>
    <row r="143" spans="1:27" s="68" customFormat="1" x14ac:dyDescent="0.2">
      <c r="A143" s="71"/>
      <c r="B143" s="71"/>
      <c r="C143" s="71"/>
      <c r="D143" s="71"/>
      <c r="E143" s="83"/>
      <c r="F143" s="83"/>
      <c r="G143" s="83"/>
      <c r="H143" s="71"/>
      <c r="I143" s="71"/>
      <c r="J143" s="71"/>
      <c r="K143" s="88"/>
      <c r="L143" s="71"/>
      <c r="M143" s="71"/>
      <c r="N143" s="71"/>
      <c r="O143" s="88"/>
      <c r="P143" s="71"/>
      <c r="Q143" s="71"/>
      <c r="R143" s="97"/>
      <c r="S143" s="71"/>
      <c r="T143" s="97"/>
      <c r="U143" s="97"/>
      <c r="V143" s="88"/>
      <c r="W143" s="88"/>
      <c r="X143" s="88"/>
      <c r="Y143" s="88"/>
      <c r="Z143" s="71"/>
      <c r="AA143" s="78"/>
    </row>
    <row r="144" spans="1:27" s="67" customFormat="1" x14ac:dyDescent="0.2">
      <c r="A144" s="69" t="s">
        <v>104</v>
      </c>
      <c r="B144" s="69">
        <v>2018</v>
      </c>
      <c r="C144" s="69" t="s">
        <v>105</v>
      </c>
      <c r="D144" s="69">
        <v>817</v>
      </c>
      <c r="E144" s="81">
        <v>42548</v>
      </c>
      <c r="F144" s="81">
        <v>43308</v>
      </c>
      <c r="G144" s="81">
        <v>43312</v>
      </c>
      <c r="H144" s="69" t="s">
        <v>32</v>
      </c>
      <c r="I144" s="69" t="s">
        <v>47</v>
      </c>
      <c r="J144" s="69" t="s">
        <v>29</v>
      </c>
      <c r="K144" s="86">
        <v>21551724.137931</v>
      </c>
      <c r="L144" s="69" t="s">
        <v>32</v>
      </c>
      <c r="M144" s="69" t="s">
        <v>50</v>
      </c>
      <c r="N144" s="69" t="s">
        <v>48</v>
      </c>
      <c r="O144" s="107">
        <v>-25000000</v>
      </c>
      <c r="P144" s="69"/>
      <c r="Q144" s="69" t="s">
        <v>49</v>
      </c>
      <c r="R144" s="95">
        <v>1.1599999999999999</v>
      </c>
      <c r="S144" s="69"/>
      <c r="T144" s="95">
        <v>1.1993</v>
      </c>
      <c r="U144" s="95">
        <v>1.2155755204417746</v>
      </c>
      <c r="V144" s="86">
        <v>1130786.0923628116</v>
      </c>
      <c r="W144" s="105">
        <v>1095708.6566500522</v>
      </c>
      <c r="X144" s="86">
        <v>985334.32538011298</v>
      </c>
      <c r="Y144" s="86">
        <v>145451.76698269858</v>
      </c>
      <c r="Z144" s="69"/>
      <c r="AA144" s="76" t="s">
        <v>46</v>
      </c>
    </row>
    <row r="145" spans="1:27" s="67" customFormat="1" x14ac:dyDescent="0.2">
      <c r="A145" s="69" t="s">
        <v>104</v>
      </c>
      <c r="B145" s="69">
        <v>2018</v>
      </c>
      <c r="C145" s="69" t="s">
        <v>105</v>
      </c>
      <c r="D145" s="69">
        <v>818</v>
      </c>
      <c r="E145" s="81">
        <v>42548</v>
      </c>
      <c r="F145" s="81">
        <v>43308</v>
      </c>
      <c r="G145" s="81">
        <v>43312</v>
      </c>
      <c r="H145" s="69" t="s">
        <v>27</v>
      </c>
      <c r="I145" s="69" t="s">
        <v>50</v>
      </c>
      <c r="J145" s="69" t="s">
        <v>29</v>
      </c>
      <c r="K145" s="86">
        <v>23584905.660377402</v>
      </c>
      <c r="L145" s="69" t="s">
        <v>27</v>
      </c>
      <c r="M145" s="69" t="s">
        <v>47</v>
      </c>
      <c r="N145" s="69" t="s">
        <v>48</v>
      </c>
      <c r="O145" s="107">
        <v>-25000000</v>
      </c>
      <c r="P145" s="69"/>
      <c r="Q145" s="69" t="s">
        <v>49</v>
      </c>
      <c r="R145" s="95">
        <v>1.06</v>
      </c>
      <c r="S145" s="69"/>
      <c r="T145" s="95">
        <v>1.1993</v>
      </c>
      <c r="U145" s="95">
        <v>1.2155755204417746</v>
      </c>
      <c r="V145" s="107">
        <v>-5754.9466793600741</v>
      </c>
      <c r="W145" s="105"/>
      <c r="X145" s="86">
        <v>0</v>
      </c>
      <c r="Y145" s="107">
        <v>-5754.9466793600741</v>
      </c>
      <c r="Z145" s="69"/>
      <c r="AA145" s="76" t="s">
        <v>46</v>
      </c>
    </row>
    <row r="146" spans="1:27" s="67" customFormat="1" x14ac:dyDescent="0.2">
      <c r="A146" s="69" t="s">
        <v>104</v>
      </c>
      <c r="B146" s="69">
        <v>2018</v>
      </c>
      <c r="C146" s="69" t="s">
        <v>105</v>
      </c>
      <c r="D146" s="69">
        <v>819</v>
      </c>
      <c r="E146" s="81">
        <v>42548</v>
      </c>
      <c r="F146" s="81">
        <v>43308</v>
      </c>
      <c r="G146" s="81">
        <v>43312</v>
      </c>
      <c r="H146" s="69" t="s">
        <v>27</v>
      </c>
      <c r="I146" s="69" t="s">
        <v>50</v>
      </c>
      <c r="J146" s="69" t="s">
        <v>29</v>
      </c>
      <c r="K146" s="86">
        <v>21551724.137931</v>
      </c>
      <c r="L146" s="69" t="s">
        <v>27</v>
      </c>
      <c r="M146" s="69" t="s">
        <v>47</v>
      </c>
      <c r="N146" s="69" t="s">
        <v>48</v>
      </c>
      <c r="O146" s="107">
        <v>-25000000</v>
      </c>
      <c r="P146" s="69"/>
      <c r="Q146" s="69" t="s">
        <v>49</v>
      </c>
      <c r="R146" s="95">
        <v>1.1599999999999999</v>
      </c>
      <c r="S146" s="69"/>
      <c r="T146" s="95">
        <v>1.1993</v>
      </c>
      <c r="U146" s="95">
        <v>1.2155755204417746</v>
      </c>
      <c r="V146" s="107">
        <v>-29322.48903339939</v>
      </c>
      <c r="W146" s="105"/>
      <c r="X146" s="86">
        <v>0</v>
      </c>
      <c r="Y146" s="107">
        <v>-29322.48903339939</v>
      </c>
      <c r="Z146" s="69"/>
      <c r="AA146" s="76" t="s">
        <v>51</v>
      </c>
    </row>
    <row r="147" spans="1:27" s="67" customFormat="1" x14ac:dyDescent="0.2">
      <c r="A147" s="69" t="s">
        <v>104</v>
      </c>
      <c r="B147" s="69">
        <v>2018</v>
      </c>
      <c r="C147" s="69" t="s">
        <v>106</v>
      </c>
      <c r="D147" s="69">
        <v>821</v>
      </c>
      <c r="E147" s="81">
        <v>42573</v>
      </c>
      <c r="F147" s="81"/>
      <c r="G147" s="81">
        <v>43220</v>
      </c>
      <c r="H147" s="69" t="s">
        <v>32</v>
      </c>
      <c r="I147" s="69" t="s">
        <v>28</v>
      </c>
      <c r="J147" s="69" t="s">
        <v>29</v>
      </c>
      <c r="K147" s="86">
        <v>13201901.073754599</v>
      </c>
      <c r="L147" s="69" t="s">
        <v>27</v>
      </c>
      <c r="M147" s="69" t="s">
        <v>28</v>
      </c>
      <c r="N147" s="69" t="s">
        <v>48</v>
      </c>
      <c r="O147" s="107">
        <v>-15000000</v>
      </c>
      <c r="P147" s="69"/>
      <c r="Q147" s="69" t="s">
        <v>49</v>
      </c>
      <c r="R147" s="95">
        <v>1.1362000000000001</v>
      </c>
      <c r="S147" s="69"/>
      <c r="T147" s="95">
        <v>1.1993</v>
      </c>
      <c r="U147" s="95">
        <v>1.2080086993413961</v>
      </c>
      <c r="V147" s="86">
        <v>785908.73642756173</v>
      </c>
      <c r="W147" s="86">
        <v>785908.73642756173</v>
      </c>
      <c r="X147" s="86">
        <v>785908.73642756173</v>
      </c>
      <c r="Y147" s="86">
        <v>0</v>
      </c>
      <c r="Z147" s="69"/>
      <c r="AA147" s="76" t="s">
        <v>26</v>
      </c>
    </row>
    <row r="148" spans="1:27" s="67" customFormat="1" x14ac:dyDescent="0.2">
      <c r="A148" s="69" t="s">
        <v>104</v>
      </c>
      <c r="B148" s="69">
        <v>2018</v>
      </c>
      <c r="C148" s="69" t="s">
        <v>103</v>
      </c>
      <c r="D148" s="69">
        <v>822</v>
      </c>
      <c r="E148" s="81">
        <v>42573</v>
      </c>
      <c r="F148" s="81"/>
      <c r="G148" s="81">
        <v>43250</v>
      </c>
      <c r="H148" s="69" t="s">
        <v>32</v>
      </c>
      <c r="I148" s="69" t="s">
        <v>28</v>
      </c>
      <c r="J148" s="69" t="s">
        <v>29</v>
      </c>
      <c r="K148" s="86">
        <v>4397537.3790677199</v>
      </c>
      <c r="L148" s="69" t="s">
        <v>27</v>
      </c>
      <c r="M148" s="69" t="s">
        <v>28</v>
      </c>
      <c r="N148" s="69" t="s">
        <v>48</v>
      </c>
      <c r="O148" s="107">
        <v>-5000000</v>
      </c>
      <c r="P148" s="69"/>
      <c r="Q148" s="69" t="s">
        <v>49</v>
      </c>
      <c r="R148" s="95">
        <v>1.137</v>
      </c>
      <c r="S148" s="69"/>
      <c r="T148" s="95">
        <v>1.1993</v>
      </c>
      <c r="U148" s="95">
        <v>1.210346795658056</v>
      </c>
      <c r="V148" s="86">
        <v>266999.42590677494</v>
      </c>
      <c r="W148" s="86">
        <v>266999.42590677494</v>
      </c>
      <c r="X148" s="86">
        <v>266999.42590677494</v>
      </c>
      <c r="Y148" s="86">
        <v>0</v>
      </c>
      <c r="Z148" s="69"/>
      <c r="AA148" s="76" t="s">
        <v>26</v>
      </c>
    </row>
    <row r="149" spans="1:27" s="67" customFormat="1" x14ac:dyDescent="0.2">
      <c r="A149" s="69" t="s">
        <v>104</v>
      </c>
      <c r="B149" s="69">
        <v>2018</v>
      </c>
      <c r="C149" s="69" t="s">
        <v>107</v>
      </c>
      <c r="D149" s="69">
        <v>850</v>
      </c>
      <c r="E149" s="81">
        <v>42664</v>
      </c>
      <c r="F149" s="81">
        <v>43432</v>
      </c>
      <c r="G149" s="81">
        <v>43434</v>
      </c>
      <c r="H149" s="69" t="s">
        <v>32</v>
      </c>
      <c r="I149" s="69" t="s">
        <v>47</v>
      </c>
      <c r="J149" s="69" t="s">
        <v>29</v>
      </c>
      <c r="K149" s="86">
        <v>21758050.478677101</v>
      </c>
      <c r="L149" s="69" t="s">
        <v>32</v>
      </c>
      <c r="M149" s="69" t="s">
        <v>50</v>
      </c>
      <c r="N149" s="69" t="s">
        <v>48</v>
      </c>
      <c r="O149" s="107">
        <v>-25000000</v>
      </c>
      <c r="P149" s="69"/>
      <c r="Q149" s="69" t="s">
        <v>49</v>
      </c>
      <c r="R149" s="95">
        <v>1.149</v>
      </c>
      <c r="S149" s="69"/>
      <c r="T149" s="95">
        <v>1.1993</v>
      </c>
      <c r="U149" s="95">
        <v>1.2263420044258195</v>
      </c>
      <c r="V149" s="86">
        <v>1544396.0896512328</v>
      </c>
      <c r="W149" s="105">
        <v>1468884.4539838249</v>
      </c>
      <c r="X149" s="86">
        <v>1372220.1721427217</v>
      </c>
      <c r="Y149" s="86">
        <v>172175.91750851111</v>
      </c>
      <c r="Z149" s="69"/>
      <c r="AA149" s="76" t="s">
        <v>46</v>
      </c>
    </row>
    <row r="150" spans="1:27" s="67" customFormat="1" x14ac:dyDescent="0.2">
      <c r="A150" s="69" t="s">
        <v>104</v>
      </c>
      <c r="B150" s="69">
        <v>2018</v>
      </c>
      <c r="C150" s="69" t="s">
        <v>107</v>
      </c>
      <c r="D150" s="69">
        <v>851</v>
      </c>
      <c r="E150" s="81">
        <v>42664</v>
      </c>
      <c r="F150" s="81">
        <v>43432</v>
      </c>
      <c r="G150" s="81">
        <v>43434</v>
      </c>
      <c r="H150" s="69" t="s">
        <v>27</v>
      </c>
      <c r="I150" s="69" t="s">
        <v>50</v>
      </c>
      <c r="J150" s="69" t="s">
        <v>29</v>
      </c>
      <c r="K150" s="86">
        <v>23809523.809523799</v>
      </c>
      <c r="L150" s="69" t="s">
        <v>27</v>
      </c>
      <c r="M150" s="69" t="s">
        <v>47</v>
      </c>
      <c r="N150" s="69" t="s">
        <v>48</v>
      </c>
      <c r="O150" s="107">
        <v>-25000000</v>
      </c>
      <c r="P150" s="69"/>
      <c r="Q150" s="69" t="s">
        <v>49</v>
      </c>
      <c r="R150" s="95">
        <v>1.05</v>
      </c>
      <c r="S150" s="69"/>
      <c r="T150" s="95">
        <v>1.1993</v>
      </c>
      <c r="U150" s="95">
        <v>1.2263420044258195</v>
      </c>
      <c r="V150" s="107">
        <v>-16096.359890058166</v>
      </c>
      <c r="W150" s="105"/>
      <c r="X150" s="86">
        <v>0</v>
      </c>
      <c r="Y150" s="107">
        <v>-16096.359890058166</v>
      </c>
      <c r="Z150" s="69"/>
      <c r="AA150" s="76" t="s">
        <v>46</v>
      </c>
    </row>
    <row r="151" spans="1:27" s="67" customFormat="1" x14ac:dyDescent="0.2">
      <c r="A151" s="69" t="s">
        <v>104</v>
      </c>
      <c r="B151" s="69">
        <v>2018</v>
      </c>
      <c r="C151" s="69" t="s">
        <v>107</v>
      </c>
      <c r="D151" s="69">
        <v>852</v>
      </c>
      <c r="E151" s="81">
        <v>42664</v>
      </c>
      <c r="F151" s="81">
        <v>43432</v>
      </c>
      <c r="G151" s="81">
        <v>43434</v>
      </c>
      <c r="H151" s="69" t="s">
        <v>27</v>
      </c>
      <c r="I151" s="69" t="s">
        <v>50</v>
      </c>
      <c r="J151" s="69" t="s">
        <v>29</v>
      </c>
      <c r="K151" s="86">
        <v>21758050.478677101</v>
      </c>
      <c r="L151" s="69" t="s">
        <v>27</v>
      </c>
      <c r="M151" s="69" t="s">
        <v>47</v>
      </c>
      <c r="N151" s="69" t="s">
        <v>48</v>
      </c>
      <c r="O151" s="107">
        <v>-25000000</v>
      </c>
      <c r="P151" s="69"/>
      <c r="Q151" s="69" t="s">
        <v>49</v>
      </c>
      <c r="R151" s="95">
        <v>1.149</v>
      </c>
      <c r="S151" s="69"/>
      <c r="T151" s="95">
        <v>1.1993</v>
      </c>
      <c r="U151" s="95">
        <v>1.2263420044258195</v>
      </c>
      <c r="V151" s="107">
        <v>-59415.275777349685</v>
      </c>
      <c r="W151" s="105"/>
      <c r="X151" s="86">
        <v>0</v>
      </c>
      <c r="Y151" s="107">
        <v>-59415.275777349685</v>
      </c>
      <c r="Z151" s="69"/>
      <c r="AA151" s="76" t="s">
        <v>51</v>
      </c>
    </row>
    <row r="152" spans="1:27" s="67" customFormat="1" x14ac:dyDescent="0.2">
      <c r="A152" s="69" t="s">
        <v>104</v>
      </c>
      <c r="B152" s="69">
        <v>2019</v>
      </c>
      <c r="C152" s="69" t="s">
        <v>108</v>
      </c>
      <c r="D152" s="69">
        <v>858</v>
      </c>
      <c r="E152" s="81">
        <v>42688</v>
      </c>
      <c r="F152" s="81">
        <v>43511</v>
      </c>
      <c r="G152" s="81">
        <v>43515</v>
      </c>
      <c r="H152" s="69" t="s">
        <v>32</v>
      </c>
      <c r="I152" s="69" t="s">
        <v>47</v>
      </c>
      <c r="J152" s="69" t="s">
        <v>29</v>
      </c>
      <c r="K152" s="86">
        <v>26258205.689277899</v>
      </c>
      <c r="L152" s="69" t="s">
        <v>32</v>
      </c>
      <c r="M152" s="69" t="s">
        <v>50</v>
      </c>
      <c r="N152" s="69" t="s">
        <v>48</v>
      </c>
      <c r="O152" s="107">
        <v>-30000000</v>
      </c>
      <c r="P152" s="69"/>
      <c r="Q152" s="69" t="s">
        <v>49</v>
      </c>
      <c r="R152" s="95">
        <v>1.1425000000000001</v>
      </c>
      <c r="S152" s="69"/>
      <c r="T152" s="95">
        <v>1.1993</v>
      </c>
      <c r="U152" s="95">
        <v>1.2339092228984965</v>
      </c>
      <c r="V152" s="86">
        <v>2170710.6588642867</v>
      </c>
      <c r="W152" s="105">
        <v>2058045.9503758491</v>
      </c>
      <c r="X152" s="86">
        <v>1945234.0028122291</v>
      </c>
      <c r="Y152" s="86">
        <v>225476.65605205763</v>
      </c>
      <c r="Z152" s="69"/>
      <c r="AA152" s="76" t="s">
        <v>46</v>
      </c>
    </row>
    <row r="153" spans="1:27" s="67" customFormat="1" x14ac:dyDescent="0.2">
      <c r="A153" s="69" t="s">
        <v>104</v>
      </c>
      <c r="B153" s="69">
        <v>2019</v>
      </c>
      <c r="C153" s="69" t="s">
        <v>108</v>
      </c>
      <c r="D153" s="69">
        <v>859</v>
      </c>
      <c r="E153" s="81">
        <v>42688</v>
      </c>
      <c r="F153" s="81">
        <v>43511</v>
      </c>
      <c r="G153" s="81">
        <v>43515</v>
      </c>
      <c r="H153" s="69" t="s">
        <v>27</v>
      </c>
      <c r="I153" s="69" t="s">
        <v>50</v>
      </c>
      <c r="J153" s="69" t="s">
        <v>29</v>
      </c>
      <c r="K153" s="86">
        <v>28846153.846153799</v>
      </c>
      <c r="L153" s="69" t="s">
        <v>27</v>
      </c>
      <c r="M153" s="69" t="s">
        <v>47</v>
      </c>
      <c r="N153" s="69" t="s">
        <v>48</v>
      </c>
      <c r="O153" s="107">
        <v>-30000000</v>
      </c>
      <c r="P153" s="69"/>
      <c r="Q153" s="69" t="s">
        <v>49</v>
      </c>
      <c r="R153" s="95">
        <v>1.04</v>
      </c>
      <c r="S153" s="69"/>
      <c r="T153" s="95">
        <v>1.1993</v>
      </c>
      <c r="U153" s="95">
        <v>1.2339092228984965</v>
      </c>
      <c r="V153" s="107">
        <v>-25757.427552313016</v>
      </c>
      <c r="W153" s="105"/>
      <c r="X153" s="86">
        <v>0</v>
      </c>
      <c r="Y153" s="107">
        <v>-25757.427552313016</v>
      </c>
      <c r="Z153" s="69"/>
      <c r="AA153" s="76" t="s">
        <v>46</v>
      </c>
    </row>
    <row r="154" spans="1:27" s="67" customFormat="1" x14ac:dyDescent="0.2">
      <c r="A154" s="69" t="s">
        <v>104</v>
      </c>
      <c r="B154" s="69">
        <v>2019</v>
      </c>
      <c r="C154" s="69" t="s">
        <v>108</v>
      </c>
      <c r="D154" s="69">
        <v>860</v>
      </c>
      <c r="E154" s="81">
        <v>42688</v>
      </c>
      <c r="F154" s="81">
        <v>43511</v>
      </c>
      <c r="G154" s="81">
        <v>43515</v>
      </c>
      <c r="H154" s="69" t="s">
        <v>27</v>
      </c>
      <c r="I154" s="69" t="s">
        <v>50</v>
      </c>
      <c r="J154" s="69" t="s">
        <v>29</v>
      </c>
      <c r="K154" s="86">
        <v>26258205.689277899</v>
      </c>
      <c r="L154" s="69" t="s">
        <v>27</v>
      </c>
      <c r="M154" s="69" t="s">
        <v>47</v>
      </c>
      <c r="N154" s="69" t="s">
        <v>48</v>
      </c>
      <c r="O154" s="107">
        <v>-30000000</v>
      </c>
      <c r="P154" s="69"/>
      <c r="Q154" s="69" t="s">
        <v>49</v>
      </c>
      <c r="R154" s="95">
        <v>1.1425000000000001</v>
      </c>
      <c r="S154" s="69"/>
      <c r="T154" s="95">
        <v>1.1993</v>
      </c>
      <c r="U154" s="95">
        <v>1.2339092228984965</v>
      </c>
      <c r="V154" s="107">
        <v>-86907.280936124647</v>
      </c>
      <c r="W154" s="105"/>
      <c r="X154" s="86">
        <v>0</v>
      </c>
      <c r="Y154" s="107">
        <v>-86907.280936124647</v>
      </c>
      <c r="Z154" s="69"/>
      <c r="AA154" s="76" t="s">
        <v>51</v>
      </c>
    </row>
    <row r="155" spans="1:27" s="67" customFormat="1" x14ac:dyDescent="0.2">
      <c r="A155" s="69" t="s">
        <v>104</v>
      </c>
      <c r="B155" s="69">
        <v>2019</v>
      </c>
      <c r="C155" s="69" t="s">
        <v>109</v>
      </c>
      <c r="D155" s="69">
        <v>867</v>
      </c>
      <c r="E155" s="81">
        <v>42690</v>
      </c>
      <c r="F155" s="81">
        <v>43511</v>
      </c>
      <c r="G155" s="81">
        <v>43515</v>
      </c>
      <c r="H155" s="69" t="s">
        <v>32</v>
      </c>
      <c r="I155" s="69" t="s">
        <v>47</v>
      </c>
      <c r="J155" s="69" t="s">
        <v>29</v>
      </c>
      <c r="K155" s="86">
        <v>22123893.805309702</v>
      </c>
      <c r="L155" s="69" t="s">
        <v>32</v>
      </c>
      <c r="M155" s="69" t="s">
        <v>50</v>
      </c>
      <c r="N155" s="69" t="s">
        <v>48</v>
      </c>
      <c r="O155" s="107">
        <v>-25000000</v>
      </c>
      <c r="P155" s="69"/>
      <c r="Q155" s="69" t="s">
        <v>49</v>
      </c>
      <c r="R155" s="95">
        <v>1.1299999999999999</v>
      </c>
      <c r="S155" s="69"/>
      <c r="T155" s="95">
        <v>1.1993</v>
      </c>
      <c r="U155" s="95">
        <v>1.2339092228984965</v>
      </c>
      <c r="V155" s="86">
        <v>2021240.782774539</v>
      </c>
      <c r="W155" s="105">
        <v>1935482.1295728434</v>
      </c>
      <c r="X155" s="86">
        <v>1863084.0665883459</v>
      </c>
      <c r="Y155" s="86">
        <v>158156.71618619305</v>
      </c>
      <c r="Z155" s="69"/>
      <c r="AA155" s="76" t="s">
        <v>46</v>
      </c>
    </row>
    <row r="156" spans="1:27" s="67" customFormat="1" x14ac:dyDescent="0.2">
      <c r="A156" s="69" t="s">
        <v>104</v>
      </c>
      <c r="B156" s="69">
        <v>2019</v>
      </c>
      <c r="C156" s="69" t="s">
        <v>109</v>
      </c>
      <c r="D156" s="69">
        <v>868</v>
      </c>
      <c r="E156" s="81">
        <v>42690</v>
      </c>
      <c r="F156" s="81">
        <v>43511</v>
      </c>
      <c r="G156" s="81">
        <v>43515</v>
      </c>
      <c r="H156" s="69" t="s">
        <v>27</v>
      </c>
      <c r="I156" s="69" t="s">
        <v>50</v>
      </c>
      <c r="J156" s="69" t="s">
        <v>29</v>
      </c>
      <c r="K156" s="86">
        <v>24038461.538461499</v>
      </c>
      <c r="L156" s="69" t="s">
        <v>27</v>
      </c>
      <c r="M156" s="69" t="s">
        <v>47</v>
      </c>
      <c r="N156" s="69" t="s">
        <v>48</v>
      </c>
      <c r="O156" s="107">
        <v>-25000000</v>
      </c>
      <c r="P156" s="69"/>
      <c r="Q156" s="69" t="s">
        <v>49</v>
      </c>
      <c r="R156" s="95">
        <v>1.04</v>
      </c>
      <c r="S156" s="69"/>
      <c r="T156" s="95">
        <v>1.1993</v>
      </c>
      <c r="U156" s="95">
        <v>1.2339092228984965</v>
      </c>
      <c r="V156" s="107">
        <v>-21464.522960260845</v>
      </c>
      <c r="W156" s="105"/>
      <c r="X156" s="86">
        <v>0</v>
      </c>
      <c r="Y156" s="107">
        <v>-21464.522960260845</v>
      </c>
      <c r="Z156" s="69"/>
      <c r="AA156" s="76" t="s">
        <v>46</v>
      </c>
    </row>
    <row r="157" spans="1:27" s="67" customFormat="1" x14ac:dyDescent="0.2">
      <c r="A157" s="69" t="s">
        <v>104</v>
      </c>
      <c r="B157" s="69">
        <v>2019</v>
      </c>
      <c r="C157" s="69" t="s">
        <v>109</v>
      </c>
      <c r="D157" s="69">
        <v>869</v>
      </c>
      <c r="E157" s="81">
        <v>42690</v>
      </c>
      <c r="F157" s="81">
        <v>43511</v>
      </c>
      <c r="G157" s="81">
        <v>43515</v>
      </c>
      <c r="H157" s="69" t="s">
        <v>27</v>
      </c>
      <c r="I157" s="69" t="s">
        <v>50</v>
      </c>
      <c r="J157" s="69" t="s">
        <v>29</v>
      </c>
      <c r="K157" s="86">
        <v>22123893.805309702</v>
      </c>
      <c r="L157" s="69" t="s">
        <v>27</v>
      </c>
      <c r="M157" s="69" t="s">
        <v>47</v>
      </c>
      <c r="N157" s="69" t="s">
        <v>48</v>
      </c>
      <c r="O157" s="107">
        <v>-25000000</v>
      </c>
      <c r="P157" s="69"/>
      <c r="Q157" s="69" t="s">
        <v>49</v>
      </c>
      <c r="R157" s="95">
        <v>1.1299999999999999</v>
      </c>
      <c r="S157" s="69"/>
      <c r="T157" s="95">
        <v>1.1993</v>
      </c>
      <c r="U157" s="95">
        <v>1.2339092228984965</v>
      </c>
      <c r="V157" s="107">
        <v>-64294.130241434745</v>
      </c>
      <c r="W157" s="105"/>
      <c r="X157" s="86">
        <v>0</v>
      </c>
      <c r="Y157" s="107">
        <v>-64294.130241434745</v>
      </c>
      <c r="Z157" s="69"/>
      <c r="AA157" s="76" t="s">
        <v>51</v>
      </c>
    </row>
    <row r="158" spans="1:27" s="67" customFormat="1" x14ac:dyDescent="0.2">
      <c r="A158" s="69" t="s">
        <v>104</v>
      </c>
      <c r="B158" s="69">
        <v>2019</v>
      </c>
      <c r="C158" s="69" t="s">
        <v>110</v>
      </c>
      <c r="D158" s="69">
        <v>879</v>
      </c>
      <c r="E158" s="81">
        <v>42692</v>
      </c>
      <c r="F158" s="81">
        <v>43451</v>
      </c>
      <c r="G158" s="81">
        <v>43453</v>
      </c>
      <c r="H158" s="69" t="s">
        <v>32</v>
      </c>
      <c r="I158" s="69" t="s">
        <v>47</v>
      </c>
      <c r="J158" s="69" t="s">
        <v>29</v>
      </c>
      <c r="K158" s="86">
        <v>22341376.228775699</v>
      </c>
      <c r="L158" s="69" t="s">
        <v>32</v>
      </c>
      <c r="M158" s="69" t="s">
        <v>50</v>
      </c>
      <c r="N158" s="69" t="s">
        <v>48</v>
      </c>
      <c r="O158" s="107">
        <v>-25000000</v>
      </c>
      <c r="P158" s="69"/>
      <c r="Q158" s="69" t="s">
        <v>49</v>
      </c>
      <c r="R158" s="95">
        <v>1.119</v>
      </c>
      <c r="S158" s="69"/>
      <c r="T158" s="95">
        <v>1.1993</v>
      </c>
      <c r="U158" s="95">
        <v>1.2280962985069115</v>
      </c>
      <c r="V158" s="86">
        <v>2098658.3277092557</v>
      </c>
      <c r="W158" s="105">
        <v>2053395.0373991081</v>
      </c>
      <c r="X158" s="86">
        <v>1984666.3922633827</v>
      </c>
      <c r="Y158" s="86">
        <v>113991.93544587307</v>
      </c>
      <c r="Z158" s="69"/>
      <c r="AA158" s="76" t="s">
        <v>46</v>
      </c>
    </row>
    <row r="159" spans="1:27" s="67" customFormat="1" x14ac:dyDescent="0.2">
      <c r="A159" s="69" t="s">
        <v>104</v>
      </c>
      <c r="B159" s="69">
        <v>2019</v>
      </c>
      <c r="C159" s="69" t="s">
        <v>110</v>
      </c>
      <c r="D159" s="69">
        <v>880</v>
      </c>
      <c r="E159" s="81">
        <v>42692</v>
      </c>
      <c r="F159" s="81">
        <v>43451</v>
      </c>
      <c r="G159" s="81">
        <v>43453</v>
      </c>
      <c r="H159" s="69" t="s">
        <v>27</v>
      </c>
      <c r="I159" s="69" t="s">
        <v>50</v>
      </c>
      <c r="J159" s="69" t="s">
        <v>29</v>
      </c>
      <c r="K159" s="86">
        <v>24271844.6601942</v>
      </c>
      <c r="L159" s="69" t="s">
        <v>27</v>
      </c>
      <c r="M159" s="69" t="s">
        <v>47</v>
      </c>
      <c r="N159" s="69" t="s">
        <v>48</v>
      </c>
      <c r="O159" s="107">
        <v>-25000000</v>
      </c>
      <c r="P159" s="69"/>
      <c r="Q159" s="69" t="s">
        <v>49</v>
      </c>
      <c r="R159" s="95">
        <v>1.03</v>
      </c>
      <c r="S159" s="69"/>
      <c r="T159" s="95">
        <v>1.1993</v>
      </c>
      <c r="U159" s="95">
        <v>1.2280962985069115</v>
      </c>
      <c r="V159" s="107">
        <v>-9868.460608815154</v>
      </c>
      <c r="W159" s="105"/>
      <c r="X159" s="86">
        <v>0</v>
      </c>
      <c r="Y159" s="107">
        <v>-9868.460608815154</v>
      </c>
      <c r="Z159" s="69"/>
      <c r="AA159" s="76" t="s">
        <v>46</v>
      </c>
    </row>
    <row r="160" spans="1:27" s="67" customFormat="1" x14ac:dyDescent="0.2">
      <c r="A160" s="70" t="s">
        <v>104</v>
      </c>
      <c r="B160" s="70">
        <v>2019</v>
      </c>
      <c r="C160" s="70" t="s">
        <v>110</v>
      </c>
      <c r="D160" s="70">
        <v>881</v>
      </c>
      <c r="E160" s="82">
        <v>42692</v>
      </c>
      <c r="F160" s="82">
        <v>43451</v>
      </c>
      <c r="G160" s="82">
        <v>43453</v>
      </c>
      <c r="H160" s="70" t="s">
        <v>27</v>
      </c>
      <c r="I160" s="70" t="s">
        <v>50</v>
      </c>
      <c r="J160" s="70" t="s">
        <v>29</v>
      </c>
      <c r="K160" s="87">
        <v>22341376.228775699</v>
      </c>
      <c r="L160" s="70" t="s">
        <v>27</v>
      </c>
      <c r="M160" s="70" t="s">
        <v>47</v>
      </c>
      <c r="N160" s="70" t="s">
        <v>48</v>
      </c>
      <c r="O160" s="108">
        <v>-25000000</v>
      </c>
      <c r="P160" s="70"/>
      <c r="Q160" s="70" t="s">
        <v>49</v>
      </c>
      <c r="R160" s="96">
        <v>1.119</v>
      </c>
      <c r="S160" s="70"/>
      <c r="T160" s="96">
        <v>1.1993</v>
      </c>
      <c r="U160" s="96">
        <v>1.2280962985069115</v>
      </c>
      <c r="V160" s="108">
        <v>-35394.82970133255</v>
      </c>
      <c r="W160" s="106"/>
      <c r="X160" s="87">
        <v>0</v>
      </c>
      <c r="Y160" s="108">
        <v>-35394.82970133255</v>
      </c>
      <c r="Z160" s="70"/>
      <c r="AA160" s="77" t="s">
        <v>51</v>
      </c>
    </row>
    <row r="161" spans="1:27" s="68" customFormat="1" x14ac:dyDescent="0.2">
      <c r="A161" s="71"/>
      <c r="B161" s="71"/>
      <c r="C161" s="71"/>
      <c r="D161" s="71"/>
      <c r="E161" s="83"/>
      <c r="F161" s="83"/>
      <c r="G161" s="83"/>
      <c r="H161" s="71"/>
      <c r="I161" s="71"/>
      <c r="J161" s="71"/>
      <c r="K161" s="88">
        <v>131632688.79279371</v>
      </c>
      <c r="L161" s="71"/>
      <c r="M161" s="71"/>
      <c r="N161" s="71"/>
      <c r="O161" s="109">
        <v>-150000000</v>
      </c>
      <c r="P161" s="71"/>
      <c r="Q161" s="71"/>
      <c r="R161" s="97">
        <v>1.139534574395261</v>
      </c>
      <c r="S161" s="71"/>
      <c r="T161" s="97"/>
      <c r="U161" s="97"/>
      <c r="V161" s="88">
        <v>9664424.3903160132</v>
      </c>
      <c r="W161" s="88">
        <v>9664424.3903160132</v>
      </c>
      <c r="X161" s="88">
        <v>9203447.1215211302</v>
      </c>
      <c r="Y161" s="88">
        <v>460977.26879488508</v>
      </c>
      <c r="Z161" s="71"/>
      <c r="AA161" s="78"/>
    </row>
    <row r="162" spans="1:27" s="68" customFormat="1" x14ac:dyDescent="0.2">
      <c r="A162" s="71"/>
      <c r="B162" s="71"/>
      <c r="C162" s="71"/>
      <c r="D162" s="71"/>
      <c r="E162" s="83"/>
      <c r="F162" s="83"/>
      <c r="G162" s="83"/>
      <c r="H162" s="71"/>
      <c r="I162" s="71"/>
      <c r="J162" s="71"/>
      <c r="K162" s="88"/>
      <c r="L162" s="71"/>
      <c r="M162" s="71"/>
      <c r="N162" s="71"/>
      <c r="O162" s="88"/>
      <c r="P162" s="71"/>
      <c r="Q162" s="71"/>
      <c r="R162" s="97"/>
      <c r="S162" s="71"/>
      <c r="T162" s="97"/>
      <c r="U162" s="97"/>
      <c r="V162" s="88"/>
      <c r="W162" s="88"/>
      <c r="X162" s="88"/>
      <c r="Y162" s="88"/>
      <c r="Z162" s="71"/>
      <c r="AA162" s="78"/>
    </row>
    <row r="163" spans="1:27" s="68" customFormat="1" x14ac:dyDescent="0.2">
      <c r="A163" s="71"/>
      <c r="B163" s="71"/>
      <c r="C163" s="71"/>
      <c r="D163" s="71"/>
      <c r="E163" s="83"/>
      <c r="F163" s="83"/>
      <c r="G163" s="83"/>
      <c r="H163" s="71"/>
      <c r="I163" s="71"/>
      <c r="J163" s="71"/>
      <c r="K163" s="88"/>
      <c r="L163" s="71"/>
      <c r="M163" s="71"/>
      <c r="N163" s="71"/>
      <c r="O163" s="88"/>
      <c r="P163" s="71"/>
      <c r="Q163" s="71"/>
      <c r="R163" s="97" t="s">
        <v>149</v>
      </c>
      <c r="S163" s="71"/>
      <c r="T163" s="97"/>
      <c r="U163" s="97"/>
      <c r="V163" s="104">
        <v>9664424.3903160132</v>
      </c>
      <c r="W163" s="104">
        <v>9664424.3903160132</v>
      </c>
      <c r="X163" s="104">
        <v>9203447.1215211302</v>
      </c>
      <c r="Y163" s="104">
        <v>460977.26879488508</v>
      </c>
      <c r="Z163" s="72"/>
      <c r="AA163" s="79"/>
    </row>
    <row r="164" spans="1:27" s="68" customFormat="1" x14ac:dyDescent="0.2">
      <c r="A164" s="71"/>
      <c r="B164" s="71"/>
      <c r="C164" s="71"/>
      <c r="D164" s="71"/>
      <c r="E164" s="83"/>
      <c r="F164" s="83"/>
      <c r="G164" s="83"/>
      <c r="H164" s="71"/>
      <c r="I164" s="71"/>
      <c r="J164" s="71"/>
      <c r="K164" s="88"/>
      <c r="L164" s="71"/>
      <c r="M164" s="71"/>
      <c r="N164" s="71"/>
      <c r="O164" s="88"/>
      <c r="P164" s="71"/>
      <c r="Q164" s="71"/>
      <c r="R164" s="97"/>
      <c r="S164" s="71"/>
      <c r="T164" s="97"/>
      <c r="U164" s="97"/>
      <c r="V164" s="88"/>
      <c r="W164" s="88"/>
      <c r="X164" s="88"/>
      <c r="Y164" s="88"/>
      <c r="Z164" s="71"/>
      <c r="AA164" s="78"/>
    </row>
    <row r="165" spans="1:27" s="67" customFormat="1" x14ac:dyDescent="0.2">
      <c r="A165" s="69" t="s">
        <v>111</v>
      </c>
      <c r="B165" s="69">
        <v>2018</v>
      </c>
      <c r="C165" s="69" t="s">
        <v>112</v>
      </c>
      <c r="D165" s="69">
        <v>679</v>
      </c>
      <c r="E165" s="81">
        <v>42338</v>
      </c>
      <c r="F165" s="81"/>
      <c r="G165" s="81">
        <v>43188</v>
      </c>
      <c r="H165" s="69" t="s">
        <v>32</v>
      </c>
      <c r="I165" s="69" t="s">
        <v>28</v>
      </c>
      <c r="J165" s="69" t="s">
        <v>29</v>
      </c>
      <c r="K165" s="86">
        <v>13430029.546065001</v>
      </c>
      <c r="L165" s="69" t="s">
        <v>27</v>
      </c>
      <c r="M165" s="69" t="s">
        <v>28</v>
      </c>
      <c r="N165" s="69" t="s">
        <v>48</v>
      </c>
      <c r="O165" s="107">
        <v>-15000000</v>
      </c>
      <c r="P165" s="69"/>
      <c r="Q165" s="69" t="s">
        <v>49</v>
      </c>
      <c r="R165" s="95">
        <v>1.1169</v>
      </c>
      <c r="S165" s="69"/>
      <c r="T165" s="95">
        <v>1.1993</v>
      </c>
      <c r="U165" s="95">
        <v>1.2055049552042425</v>
      </c>
      <c r="V165" s="86">
        <v>988033.08741059154</v>
      </c>
      <c r="W165" s="86">
        <v>988033.08741059154</v>
      </c>
      <c r="X165" s="86">
        <v>988033.08741059154</v>
      </c>
      <c r="Y165" s="86">
        <v>0</v>
      </c>
      <c r="Z165" s="69"/>
      <c r="AA165" s="76" t="s">
        <v>26</v>
      </c>
    </row>
    <row r="166" spans="1:27" s="67" customFormat="1" x14ac:dyDescent="0.2">
      <c r="A166" s="69" t="s">
        <v>111</v>
      </c>
      <c r="B166" s="69">
        <v>2018</v>
      </c>
      <c r="C166" s="69" t="s">
        <v>113</v>
      </c>
      <c r="D166" s="69">
        <v>680</v>
      </c>
      <c r="E166" s="81">
        <v>42338</v>
      </c>
      <c r="F166" s="81"/>
      <c r="G166" s="81">
        <v>43220</v>
      </c>
      <c r="H166" s="69" t="s">
        <v>32</v>
      </c>
      <c r="I166" s="69" t="s">
        <v>28</v>
      </c>
      <c r="J166" s="69" t="s">
        <v>29</v>
      </c>
      <c r="K166" s="86">
        <v>8926180.4873694498</v>
      </c>
      <c r="L166" s="69" t="s">
        <v>27</v>
      </c>
      <c r="M166" s="69" t="s">
        <v>28</v>
      </c>
      <c r="N166" s="69" t="s">
        <v>48</v>
      </c>
      <c r="O166" s="107">
        <v>-10000000</v>
      </c>
      <c r="P166" s="69"/>
      <c r="Q166" s="69" t="s">
        <v>49</v>
      </c>
      <c r="R166" s="95">
        <v>1.1203000000000001</v>
      </c>
      <c r="S166" s="69"/>
      <c r="T166" s="95">
        <v>1.1993</v>
      </c>
      <c r="U166" s="95">
        <v>1.2080086993413961</v>
      </c>
      <c r="V166" s="86">
        <v>649033.20585284242</v>
      </c>
      <c r="W166" s="86">
        <v>649033.20585284242</v>
      </c>
      <c r="X166" s="86">
        <v>649033.20585284242</v>
      </c>
      <c r="Y166" s="86">
        <v>0</v>
      </c>
      <c r="Z166" s="69"/>
      <c r="AA166" s="76" t="s">
        <v>26</v>
      </c>
    </row>
    <row r="167" spans="1:27" s="67" customFormat="1" x14ac:dyDescent="0.2">
      <c r="A167" s="69" t="s">
        <v>111</v>
      </c>
      <c r="B167" s="69">
        <v>2019</v>
      </c>
      <c r="C167" s="69" t="s">
        <v>114</v>
      </c>
      <c r="D167" s="69">
        <v>922</v>
      </c>
      <c r="E167" s="81">
        <v>42943</v>
      </c>
      <c r="F167" s="81"/>
      <c r="G167" s="81">
        <v>43767</v>
      </c>
      <c r="H167" s="69" t="s">
        <v>32</v>
      </c>
      <c r="I167" s="69" t="s">
        <v>28</v>
      </c>
      <c r="J167" s="69" t="s">
        <v>29</v>
      </c>
      <c r="K167" s="86">
        <v>8099789.40547546</v>
      </c>
      <c r="L167" s="69" t="s">
        <v>27</v>
      </c>
      <c r="M167" s="69" t="s">
        <v>28</v>
      </c>
      <c r="N167" s="69" t="s">
        <v>48</v>
      </c>
      <c r="O167" s="107">
        <v>-10000000</v>
      </c>
      <c r="P167" s="69"/>
      <c r="Q167" s="69" t="s">
        <v>49</v>
      </c>
      <c r="R167" s="95">
        <v>1.2345999999999999</v>
      </c>
      <c r="S167" s="69"/>
      <c r="T167" s="95">
        <v>1.1993</v>
      </c>
      <c r="U167" s="95">
        <v>1.2573645955279846</v>
      </c>
      <c r="V167" s="86">
        <v>148094.66730532076</v>
      </c>
      <c r="W167" s="86">
        <v>148094.66730532076</v>
      </c>
      <c r="X167" s="86">
        <v>148094.66730532076</v>
      </c>
      <c r="Y167" s="86">
        <v>0</v>
      </c>
      <c r="Z167" s="69"/>
      <c r="AA167" s="76" t="s">
        <v>26</v>
      </c>
    </row>
    <row r="168" spans="1:27" s="67" customFormat="1" x14ac:dyDescent="0.2">
      <c r="A168" s="69" t="s">
        <v>111</v>
      </c>
      <c r="B168" s="69">
        <v>2019</v>
      </c>
      <c r="C168" s="69" t="s">
        <v>115</v>
      </c>
      <c r="D168" s="69">
        <v>923</v>
      </c>
      <c r="E168" s="81">
        <v>42943</v>
      </c>
      <c r="F168" s="81"/>
      <c r="G168" s="81">
        <v>43795</v>
      </c>
      <c r="H168" s="69" t="s">
        <v>32</v>
      </c>
      <c r="I168" s="69" t="s">
        <v>28</v>
      </c>
      <c r="J168" s="69" t="s">
        <v>29</v>
      </c>
      <c r="K168" s="86">
        <v>8099789.40547546</v>
      </c>
      <c r="L168" s="69" t="s">
        <v>27</v>
      </c>
      <c r="M168" s="69" t="s">
        <v>28</v>
      </c>
      <c r="N168" s="69" t="s">
        <v>48</v>
      </c>
      <c r="O168" s="107">
        <v>-10000000</v>
      </c>
      <c r="P168" s="69"/>
      <c r="Q168" s="69" t="s">
        <v>49</v>
      </c>
      <c r="R168" s="95">
        <v>1.2345999999999999</v>
      </c>
      <c r="S168" s="69"/>
      <c r="T168" s="95">
        <v>1.1993</v>
      </c>
      <c r="U168" s="95">
        <v>1.2600184817413476</v>
      </c>
      <c r="V168" s="86">
        <v>165071.91218125762</v>
      </c>
      <c r="W168" s="86">
        <v>165071.91218125762</v>
      </c>
      <c r="X168" s="86">
        <v>165071.91218125762</v>
      </c>
      <c r="Y168" s="86">
        <v>0</v>
      </c>
      <c r="Z168" s="69"/>
      <c r="AA168" s="76" t="s">
        <v>26</v>
      </c>
    </row>
    <row r="169" spans="1:27" s="67" customFormat="1" x14ac:dyDescent="0.2">
      <c r="A169" s="70" t="s">
        <v>111</v>
      </c>
      <c r="B169" s="70">
        <v>2019</v>
      </c>
      <c r="C169" s="70" t="s">
        <v>116</v>
      </c>
      <c r="D169" s="70">
        <v>924</v>
      </c>
      <c r="E169" s="82">
        <v>42943</v>
      </c>
      <c r="F169" s="82"/>
      <c r="G169" s="82">
        <v>43826</v>
      </c>
      <c r="H169" s="70" t="s">
        <v>32</v>
      </c>
      <c r="I169" s="70" t="s">
        <v>28</v>
      </c>
      <c r="J169" s="70" t="s">
        <v>29</v>
      </c>
      <c r="K169" s="87">
        <v>8099789.40547546</v>
      </c>
      <c r="L169" s="70" t="s">
        <v>27</v>
      </c>
      <c r="M169" s="70" t="s">
        <v>28</v>
      </c>
      <c r="N169" s="70" t="s">
        <v>48</v>
      </c>
      <c r="O169" s="108">
        <v>-10000000</v>
      </c>
      <c r="P169" s="70"/>
      <c r="Q169" s="70" t="s">
        <v>49</v>
      </c>
      <c r="R169" s="96">
        <v>1.2345999999999999</v>
      </c>
      <c r="S169" s="70"/>
      <c r="T169" s="96">
        <v>1.1993</v>
      </c>
      <c r="U169" s="96">
        <v>1.2629766723555713</v>
      </c>
      <c r="V169" s="87">
        <v>183928.1257132967</v>
      </c>
      <c r="W169" s="87">
        <v>183928.1257132967</v>
      </c>
      <c r="X169" s="87">
        <v>183928.1257132967</v>
      </c>
      <c r="Y169" s="87">
        <v>0</v>
      </c>
      <c r="Z169" s="70"/>
      <c r="AA169" s="77" t="s">
        <v>26</v>
      </c>
    </row>
    <row r="170" spans="1:27" s="68" customFormat="1" x14ac:dyDescent="0.2">
      <c r="A170" s="71"/>
      <c r="B170" s="71"/>
      <c r="C170" s="71"/>
      <c r="D170" s="71"/>
      <c r="E170" s="83"/>
      <c r="F170" s="83"/>
      <c r="G170" s="83"/>
      <c r="H170" s="71"/>
      <c r="I170" s="71"/>
      <c r="J170" s="71"/>
      <c r="K170" s="88">
        <v>46655578.249860831</v>
      </c>
      <c r="L170" s="71"/>
      <c r="M170" s="71"/>
      <c r="N170" s="71"/>
      <c r="O170" s="109">
        <v>-55000000</v>
      </c>
      <c r="P170" s="71"/>
      <c r="Q170" s="71"/>
      <c r="R170" s="97">
        <v>1.1788515342249362</v>
      </c>
      <c r="S170" s="71"/>
      <c r="T170" s="97"/>
      <c r="U170" s="97"/>
      <c r="V170" s="88">
        <v>2134160.9984633089</v>
      </c>
      <c r="W170" s="88">
        <v>2134160.9984633089</v>
      </c>
      <c r="X170" s="88">
        <v>2134160.9984633089</v>
      </c>
      <c r="Y170" s="88">
        <v>0</v>
      </c>
      <c r="Z170" s="71"/>
      <c r="AA170" s="78"/>
    </row>
    <row r="171" spans="1:27" s="68" customFormat="1" x14ac:dyDescent="0.2">
      <c r="A171" s="71"/>
      <c r="B171" s="71"/>
      <c r="C171" s="71"/>
      <c r="D171" s="71"/>
      <c r="E171" s="83"/>
      <c r="F171" s="83"/>
      <c r="G171" s="83"/>
      <c r="H171" s="71"/>
      <c r="I171" s="71"/>
      <c r="J171" s="71"/>
      <c r="K171" s="88"/>
      <c r="L171" s="71"/>
      <c r="M171" s="71"/>
      <c r="N171" s="71"/>
      <c r="O171" s="88"/>
      <c r="P171" s="71"/>
      <c r="Q171" s="71"/>
      <c r="R171" s="97"/>
      <c r="S171" s="71"/>
      <c r="T171" s="97"/>
      <c r="U171" s="97"/>
      <c r="V171" s="88"/>
      <c r="W171" s="88"/>
      <c r="X171" s="88"/>
      <c r="Y171" s="88"/>
      <c r="Z171" s="71"/>
      <c r="AA171" s="78"/>
    </row>
    <row r="172" spans="1:27" s="68" customFormat="1" x14ac:dyDescent="0.2">
      <c r="A172" s="71"/>
      <c r="B172" s="71"/>
      <c r="C172" s="71"/>
      <c r="D172" s="71"/>
      <c r="E172" s="83"/>
      <c r="F172" s="83"/>
      <c r="G172" s="83"/>
      <c r="H172" s="71"/>
      <c r="I172" s="71"/>
      <c r="J172" s="71"/>
      <c r="K172" s="88"/>
      <c r="L172" s="71"/>
      <c r="M172" s="71"/>
      <c r="N172" s="71"/>
      <c r="O172" s="88"/>
      <c r="P172" s="71"/>
      <c r="Q172" s="71"/>
      <c r="R172" s="97" t="s">
        <v>150</v>
      </c>
      <c r="S172" s="71"/>
      <c r="T172" s="97"/>
      <c r="U172" s="97"/>
      <c r="V172" s="104">
        <v>2134160.9984633089</v>
      </c>
      <c r="W172" s="104">
        <v>2134160.9984633089</v>
      </c>
      <c r="X172" s="104">
        <v>2134160.9984633089</v>
      </c>
      <c r="Y172" s="104">
        <v>0</v>
      </c>
      <c r="Z172" s="72"/>
      <c r="AA172" s="79"/>
    </row>
    <row r="173" spans="1:27" s="68" customFormat="1" x14ac:dyDescent="0.2">
      <c r="A173" s="71"/>
      <c r="B173" s="71"/>
      <c r="C173" s="71"/>
      <c r="D173" s="71"/>
      <c r="E173" s="83"/>
      <c r="F173" s="83"/>
      <c r="G173" s="83"/>
      <c r="H173" s="71"/>
      <c r="I173" s="71"/>
      <c r="J173" s="71"/>
      <c r="K173" s="88"/>
      <c r="L173" s="71"/>
      <c r="M173" s="71"/>
      <c r="N173" s="71"/>
      <c r="O173" s="88"/>
      <c r="P173" s="71"/>
      <c r="Q173" s="71"/>
      <c r="R173" s="97"/>
      <c r="S173" s="71"/>
      <c r="T173" s="97"/>
      <c r="U173" s="97"/>
      <c r="V173" s="88"/>
      <c r="W173" s="88"/>
      <c r="X173" s="88"/>
      <c r="Y173" s="88"/>
      <c r="Z173" s="71"/>
      <c r="AA173" s="78"/>
    </row>
    <row r="174" spans="1:27" s="67" customFormat="1" x14ac:dyDescent="0.2">
      <c r="A174" s="69" t="s">
        <v>117</v>
      </c>
      <c r="B174" s="69">
        <v>2018</v>
      </c>
      <c r="C174" s="69" t="s">
        <v>118</v>
      </c>
      <c r="D174" s="69">
        <v>905</v>
      </c>
      <c r="E174" s="81">
        <v>42825</v>
      </c>
      <c r="F174" s="81"/>
      <c r="G174" s="81">
        <v>43312</v>
      </c>
      <c r="H174" s="69" t="s">
        <v>27</v>
      </c>
      <c r="I174" s="69" t="s">
        <v>28</v>
      </c>
      <c r="J174" s="69" t="s">
        <v>29</v>
      </c>
      <c r="K174" s="107">
        <v>-2000000</v>
      </c>
      <c r="L174" s="69" t="s">
        <v>32</v>
      </c>
      <c r="M174" s="69" t="s">
        <v>28</v>
      </c>
      <c r="N174" s="69" t="s">
        <v>30</v>
      </c>
      <c r="O174" s="86">
        <v>53020000</v>
      </c>
      <c r="P174" s="69"/>
      <c r="Q174" s="69" t="s">
        <v>31</v>
      </c>
      <c r="R174" s="95">
        <v>26.51</v>
      </c>
      <c r="S174" s="69"/>
      <c r="T174" s="95">
        <v>25.535000000000004</v>
      </c>
      <c r="U174" s="95">
        <v>25.561507591450177</v>
      </c>
      <c r="V174" s="86">
        <v>73822.111422986243</v>
      </c>
      <c r="W174" s="86">
        <v>73822.111422986243</v>
      </c>
      <c r="X174" s="86">
        <v>73822.111422986243</v>
      </c>
      <c r="Y174" s="86">
        <v>0</v>
      </c>
      <c r="Z174" s="69"/>
      <c r="AA174" s="76" t="s">
        <v>26</v>
      </c>
    </row>
    <row r="175" spans="1:27" s="67" customFormat="1" x14ac:dyDescent="0.2">
      <c r="A175" s="69" t="s">
        <v>117</v>
      </c>
      <c r="B175" s="69">
        <v>2018</v>
      </c>
      <c r="C175" s="69" t="s">
        <v>119</v>
      </c>
      <c r="D175" s="69">
        <v>906</v>
      </c>
      <c r="E175" s="81">
        <v>42825</v>
      </c>
      <c r="F175" s="81"/>
      <c r="G175" s="81">
        <v>43131</v>
      </c>
      <c r="H175" s="69" t="s">
        <v>27</v>
      </c>
      <c r="I175" s="69" t="s">
        <v>28</v>
      </c>
      <c r="J175" s="69" t="s">
        <v>29</v>
      </c>
      <c r="K175" s="107">
        <v>-2000000</v>
      </c>
      <c r="L175" s="69" t="s">
        <v>32</v>
      </c>
      <c r="M175" s="69" t="s">
        <v>28</v>
      </c>
      <c r="N175" s="69" t="s">
        <v>30</v>
      </c>
      <c r="O175" s="86">
        <v>53240000</v>
      </c>
      <c r="P175" s="69"/>
      <c r="Q175" s="69" t="s">
        <v>31</v>
      </c>
      <c r="R175" s="95">
        <v>26.62</v>
      </c>
      <c r="S175" s="69"/>
      <c r="T175" s="95">
        <v>25.535000000000004</v>
      </c>
      <c r="U175" s="95">
        <v>25.489948450418652</v>
      </c>
      <c r="V175" s="86">
        <v>88423.892553570811</v>
      </c>
      <c r="W175" s="86">
        <v>88423.892553570811</v>
      </c>
      <c r="X175" s="86">
        <v>88423.892553570811</v>
      </c>
      <c r="Y175" s="86">
        <v>0</v>
      </c>
      <c r="Z175" s="69"/>
      <c r="AA175" s="76" t="s">
        <v>26</v>
      </c>
    </row>
    <row r="176" spans="1:27" s="67" customFormat="1" x14ac:dyDescent="0.2">
      <c r="A176" s="69" t="s">
        <v>117</v>
      </c>
      <c r="B176" s="69">
        <v>2018</v>
      </c>
      <c r="C176" s="69" t="s">
        <v>120</v>
      </c>
      <c r="D176" s="69">
        <v>970</v>
      </c>
      <c r="E176" s="81">
        <v>42825</v>
      </c>
      <c r="F176" s="81"/>
      <c r="G176" s="81">
        <v>43159</v>
      </c>
      <c r="H176" s="69" t="s">
        <v>27</v>
      </c>
      <c r="I176" s="69" t="s">
        <v>28</v>
      </c>
      <c r="J176" s="69" t="s">
        <v>29</v>
      </c>
      <c r="K176" s="107">
        <v>-2000000</v>
      </c>
      <c r="L176" s="69" t="s">
        <v>32</v>
      </c>
      <c r="M176" s="69" t="s">
        <v>28</v>
      </c>
      <c r="N176" s="69" t="s">
        <v>30</v>
      </c>
      <c r="O176" s="86">
        <v>53200000</v>
      </c>
      <c r="P176" s="69"/>
      <c r="Q176" s="69" t="s">
        <v>31</v>
      </c>
      <c r="R176" s="95">
        <v>26.6</v>
      </c>
      <c r="S176" s="69"/>
      <c r="T176" s="95">
        <v>25.535000000000004</v>
      </c>
      <c r="U176" s="95">
        <v>25.500242296030741</v>
      </c>
      <c r="V176" s="86">
        <v>85982.423545382524</v>
      </c>
      <c r="W176" s="86">
        <v>85982.423545382524</v>
      </c>
      <c r="X176" s="86">
        <v>85982.423545382524</v>
      </c>
      <c r="Y176" s="86">
        <v>0</v>
      </c>
      <c r="Z176" s="69"/>
      <c r="AA176" s="76" t="s">
        <v>26</v>
      </c>
    </row>
    <row r="177" spans="1:27" s="67" customFormat="1" x14ac:dyDescent="0.2">
      <c r="A177" s="69" t="s">
        <v>117</v>
      </c>
      <c r="B177" s="69">
        <v>2018</v>
      </c>
      <c r="C177" s="69" t="s">
        <v>121</v>
      </c>
      <c r="D177" s="69">
        <v>971</v>
      </c>
      <c r="E177" s="81">
        <v>42825</v>
      </c>
      <c r="F177" s="81"/>
      <c r="G177" s="81">
        <v>43188</v>
      </c>
      <c r="H177" s="69" t="s">
        <v>27</v>
      </c>
      <c r="I177" s="69" t="s">
        <v>28</v>
      </c>
      <c r="J177" s="69" t="s">
        <v>29</v>
      </c>
      <c r="K177" s="107">
        <v>-2000000</v>
      </c>
      <c r="L177" s="69" t="s">
        <v>32</v>
      </c>
      <c r="M177" s="69" t="s">
        <v>28</v>
      </c>
      <c r="N177" s="69" t="s">
        <v>30</v>
      </c>
      <c r="O177" s="86">
        <v>53212000</v>
      </c>
      <c r="P177" s="69"/>
      <c r="Q177" s="69" t="s">
        <v>31</v>
      </c>
      <c r="R177" s="95">
        <v>26.606000000000002</v>
      </c>
      <c r="S177" s="69"/>
      <c r="T177" s="95">
        <v>25.535000000000004</v>
      </c>
      <c r="U177" s="95">
        <v>25.506671076036685</v>
      </c>
      <c r="V177" s="86">
        <v>85875.406948578704</v>
      </c>
      <c r="W177" s="86">
        <v>85875.406948578704</v>
      </c>
      <c r="X177" s="86">
        <v>85875.406948578704</v>
      </c>
      <c r="Y177" s="86">
        <v>0</v>
      </c>
      <c r="Z177" s="69"/>
      <c r="AA177" s="76" t="s">
        <v>26</v>
      </c>
    </row>
    <row r="178" spans="1:27" s="67" customFormat="1" x14ac:dyDescent="0.2">
      <c r="A178" s="69" t="s">
        <v>117</v>
      </c>
      <c r="B178" s="69">
        <v>2018</v>
      </c>
      <c r="C178" s="69" t="s">
        <v>122</v>
      </c>
      <c r="D178" s="69">
        <v>972</v>
      </c>
      <c r="E178" s="81">
        <v>42825</v>
      </c>
      <c r="F178" s="81"/>
      <c r="G178" s="81">
        <v>43220</v>
      </c>
      <c r="H178" s="69" t="s">
        <v>27</v>
      </c>
      <c r="I178" s="69" t="s">
        <v>28</v>
      </c>
      <c r="J178" s="69" t="s">
        <v>29</v>
      </c>
      <c r="K178" s="107">
        <v>-2000000</v>
      </c>
      <c r="L178" s="69" t="s">
        <v>32</v>
      </c>
      <c r="M178" s="69" t="s">
        <v>28</v>
      </c>
      <c r="N178" s="69" t="s">
        <v>30</v>
      </c>
      <c r="O178" s="86">
        <v>53160000</v>
      </c>
      <c r="P178" s="69"/>
      <c r="Q178" s="69" t="s">
        <v>31</v>
      </c>
      <c r="R178" s="95">
        <v>26.58</v>
      </c>
      <c r="S178" s="69"/>
      <c r="T178" s="95">
        <v>25.535000000000004</v>
      </c>
      <c r="U178" s="95">
        <v>25.518007466051206</v>
      </c>
      <c r="V178" s="86">
        <v>82880.55842980693</v>
      </c>
      <c r="W178" s="86">
        <v>82880.55842980693</v>
      </c>
      <c r="X178" s="86">
        <v>82880.558429806915</v>
      </c>
      <c r="Y178" s="86">
        <v>1.4551915228366852E-11</v>
      </c>
      <c r="Z178" s="69"/>
      <c r="AA178" s="76" t="s">
        <v>26</v>
      </c>
    </row>
    <row r="179" spans="1:27" s="67" customFormat="1" x14ac:dyDescent="0.2">
      <c r="A179" s="69" t="s">
        <v>117</v>
      </c>
      <c r="B179" s="69">
        <v>2018</v>
      </c>
      <c r="C179" s="69" t="s">
        <v>123</v>
      </c>
      <c r="D179" s="69">
        <v>973</v>
      </c>
      <c r="E179" s="81">
        <v>42825</v>
      </c>
      <c r="F179" s="81"/>
      <c r="G179" s="81">
        <v>43251</v>
      </c>
      <c r="H179" s="69" t="s">
        <v>27</v>
      </c>
      <c r="I179" s="69" t="s">
        <v>28</v>
      </c>
      <c r="J179" s="69" t="s">
        <v>29</v>
      </c>
      <c r="K179" s="107">
        <v>-2000000</v>
      </c>
      <c r="L179" s="69" t="s">
        <v>32</v>
      </c>
      <c r="M179" s="69" t="s">
        <v>28</v>
      </c>
      <c r="N179" s="69" t="s">
        <v>30</v>
      </c>
      <c r="O179" s="86">
        <v>53100000</v>
      </c>
      <c r="P179" s="69"/>
      <c r="Q179" s="69" t="s">
        <v>31</v>
      </c>
      <c r="R179" s="95">
        <v>26.55</v>
      </c>
      <c r="S179" s="69"/>
      <c r="T179" s="95">
        <v>25.535000000000004</v>
      </c>
      <c r="U179" s="95">
        <v>25.530279857820499</v>
      </c>
      <c r="V179" s="86">
        <v>79508.775554519758</v>
      </c>
      <c r="W179" s="86">
        <v>79508.775554519758</v>
      </c>
      <c r="X179" s="86">
        <v>79508.775554519758</v>
      </c>
      <c r="Y179" s="86">
        <v>0</v>
      </c>
      <c r="Z179" s="69"/>
      <c r="AA179" s="76" t="s">
        <v>26</v>
      </c>
    </row>
    <row r="180" spans="1:27" s="67" customFormat="1" x14ac:dyDescent="0.2">
      <c r="A180" s="69" t="s">
        <v>117</v>
      </c>
      <c r="B180" s="69">
        <v>2018</v>
      </c>
      <c r="C180" s="69" t="s">
        <v>124</v>
      </c>
      <c r="D180" s="69">
        <v>974</v>
      </c>
      <c r="E180" s="81">
        <v>42825</v>
      </c>
      <c r="F180" s="81"/>
      <c r="G180" s="81">
        <v>43280</v>
      </c>
      <c r="H180" s="69" t="s">
        <v>27</v>
      </c>
      <c r="I180" s="69" t="s">
        <v>28</v>
      </c>
      <c r="J180" s="69" t="s">
        <v>29</v>
      </c>
      <c r="K180" s="107">
        <v>-2000000</v>
      </c>
      <c r="L180" s="69" t="s">
        <v>32</v>
      </c>
      <c r="M180" s="69" t="s">
        <v>28</v>
      </c>
      <c r="N180" s="69" t="s">
        <v>30</v>
      </c>
      <c r="O180" s="86">
        <v>53060000</v>
      </c>
      <c r="P180" s="69"/>
      <c r="Q180" s="69" t="s">
        <v>31</v>
      </c>
      <c r="R180" s="95">
        <v>26.53</v>
      </c>
      <c r="S180" s="69"/>
      <c r="T180" s="95">
        <v>25.535000000000004</v>
      </c>
      <c r="U180" s="95">
        <v>25.54669400564288</v>
      </c>
      <c r="V180" s="86">
        <v>76603.963093130471</v>
      </c>
      <c r="W180" s="86">
        <v>76603.963093130471</v>
      </c>
      <c r="X180" s="86">
        <v>76603.963093130471</v>
      </c>
      <c r="Y180" s="86">
        <v>0</v>
      </c>
      <c r="Z180" s="69"/>
      <c r="AA180" s="76" t="s">
        <v>26</v>
      </c>
    </row>
    <row r="181" spans="1:27" s="67" customFormat="1" x14ac:dyDescent="0.2">
      <c r="A181" s="69" t="s">
        <v>117</v>
      </c>
      <c r="B181" s="69">
        <v>2018</v>
      </c>
      <c r="C181" s="69" t="s">
        <v>125</v>
      </c>
      <c r="D181" s="69">
        <v>975</v>
      </c>
      <c r="E181" s="81">
        <v>42825</v>
      </c>
      <c r="F181" s="81"/>
      <c r="G181" s="81">
        <v>43343</v>
      </c>
      <c r="H181" s="69" t="s">
        <v>27</v>
      </c>
      <c r="I181" s="69" t="s">
        <v>28</v>
      </c>
      <c r="J181" s="69" t="s">
        <v>29</v>
      </c>
      <c r="K181" s="107">
        <v>-2000000</v>
      </c>
      <c r="L181" s="69" t="s">
        <v>32</v>
      </c>
      <c r="M181" s="69" t="s">
        <v>28</v>
      </c>
      <c r="N181" s="69" t="s">
        <v>30</v>
      </c>
      <c r="O181" s="86">
        <v>52980000</v>
      </c>
      <c r="P181" s="69"/>
      <c r="Q181" s="69" t="s">
        <v>31</v>
      </c>
      <c r="R181" s="95">
        <v>26.49</v>
      </c>
      <c r="S181" s="69"/>
      <c r="T181" s="95">
        <v>25.535000000000004</v>
      </c>
      <c r="U181" s="95">
        <v>25.57987220548797</v>
      </c>
      <c r="V181" s="86">
        <v>70771.409177508787</v>
      </c>
      <c r="W181" s="86">
        <v>70771.409177508787</v>
      </c>
      <c r="X181" s="86">
        <v>70771.409177508787</v>
      </c>
      <c r="Y181" s="86">
        <v>0</v>
      </c>
      <c r="Z181" s="69"/>
      <c r="AA181" s="76" t="s">
        <v>26</v>
      </c>
    </row>
    <row r="182" spans="1:27" s="67" customFormat="1" x14ac:dyDescent="0.2">
      <c r="A182" s="69" t="s">
        <v>117</v>
      </c>
      <c r="B182" s="69">
        <v>2018</v>
      </c>
      <c r="C182" s="69" t="s">
        <v>126</v>
      </c>
      <c r="D182" s="69">
        <v>976</v>
      </c>
      <c r="E182" s="81">
        <v>42825</v>
      </c>
      <c r="F182" s="81"/>
      <c r="G182" s="81">
        <v>43370</v>
      </c>
      <c r="H182" s="69" t="s">
        <v>27</v>
      </c>
      <c r="I182" s="69" t="s">
        <v>28</v>
      </c>
      <c r="J182" s="69" t="s">
        <v>29</v>
      </c>
      <c r="K182" s="107">
        <v>-2000000</v>
      </c>
      <c r="L182" s="69" t="s">
        <v>32</v>
      </c>
      <c r="M182" s="69" t="s">
        <v>28</v>
      </c>
      <c r="N182" s="69" t="s">
        <v>30</v>
      </c>
      <c r="O182" s="86">
        <v>52940000</v>
      </c>
      <c r="P182" s="69"/>
      <c r="Q182" s="69" t="s">
        <v>31</v>
      </c>
      <c r="R182" s="95">
        <v>26.47</v>
      </c>
      <c r="S182" s="69"/>
      <c r="T182" s="95">
        <v>25.535000000000004</v>
      </c>
      <c r="U182" s="95">
        <v>25.599377058952822</v>
      </c>
      <c r="V182" s="86">
        <v>67645.619493921607</v>
      </c>
      <c r="W182" s="86">
        <v>67645.619493921607</v>
      </c>
      <c r="X182" s="86">
        <v>67645.619493921607</v>
      </c>
      <c r="Y182" s="86">
        <v>0</v>
      </c>
      <c r="Z182" s="69"/>
      <c r="AA182" s="76" t="s">
        <v>26</v>
      </c>
    </row>
    <row r="183" spans="1:27" s="67" customFormat="1" x14ac:dyDescent="0.2">
      <c r="A183" s="69" t="s">
        <v>117</v>
      </c>
      <c r="B183" s="69">
        <v>2018</v>
      </c>
      <c r="C183" s="69" t="s">
        <v>127</v>
      </c>
      <c r="D183" s="69">
        <v>977</v>
      </c>
      <c r="E183" s="81">
        <v>42825</v>
      </c>
      <c r="F183" s="81"/>
      <c r="G183" s="81">
        <v>43404</v>
      </c>
      <c r="H183" s="69" t="s">
        <v>27</v>
      </c>
      <c r="I183" s="69" t="s">
        <v>28</v>
      </c>
      <c r="J183" s="69" t="s">
        <v>29</v>
      </c>
      <c r="K183" s="107">
        <v>-2000000</v>
      </c>
      <c r="L183" s="69" t="s">
        <v>32</v>
      </c>
      <c r="M183" s="69" t="s">
        <v>28</v>
      </c>
      <c r="N183" s="69" t="s">
        <v>30</v>
      </c>
      <c r="O183" s="86">
        <v>52940000</v>
      </c>
      <c r="P183" s="69"/>
      <c r="Q183" s="69" t="s">
        <v>31</v>
      </c>
      <c r="R183" s="95">
        <v>26.47</v>
      </c>
      <c r="S183" s="69"/>
      <c r="T183" s="95">
        <v>25.535000000000004</v>
      </c>
      <c r="U183" s="95">
        <v>25.595308530688275</v>
      </c>
      <c r="V183" s="86">
        <v>67893.608603324639</v>
      </c>
      <c r="W183" s="86">
        <v>67893.608603324639</v>
      </c>
      <c r="X183" s="86">
        <v>67893.608603324639</v>
      </c>
      <c r="Y183" s="86">
        <v>0</v>
      </c>
      <c r="Z183" s="69"/>
      <c r="AA183" s="76" t="s">
        <v>26</v>
      </c>
    </row>
    <row r="184" spans="1:27" s="67" customFormat="1" x14ac:dyDescent="0.2">
      <c r="A184" s="69" t="s">
        <v>117</v>
      </c>
      <c r="B184" s="69">
        <v>2018</v>
      </c>
      <c r="C184" s="69" t="s">
        <v>128</v>
      </c>
      <c r="D184" s="69">
        <v>978</v>
      </c>
      <c r="E184" s="81">
        <v>42825</v>
      </c>
      <c r="F184" s="81"/>
      <c r="G184" s="81">
        <v>43434</v>
      </c>
      <c r="H184" s="69" t="s">
        <v>27</v>
      </c>
      <c r="I184" s="69" t="s">
        <v>28</v>
      </c>
      <c r="J184" s="69" t="s">
        <v>29</v>
      </c>
      <c r="K184" s="107">
        <v>-2000000</v>
      </c>
      <c r="L184" s="69" t="s">
        <v>32</v>
      </c>
      <c r="M184" s="69" t="s">
        <v>28</v>
      </c>
      <c r="N184" s="69" t="s">
        <v>30</v>
      </c>
      <c r="O184" s="86">
        <v>52920000</v>
      </c>
      <c r="P184" s="69"/>
      <c r="Q184" s="69" t="s">
        <v>31</v>
      </c>
      <c r="R184" s="95">
        <v>26.46</v>
      </c>
      <c r="S184" s="69"/>
      <c r="T184" s="95">
        <v>25.535000000000004</v>
      </c>
      <c r="U184" s="95">
        <v>25.58375325565391</v>
      </c>
      <c r="V184" s="86">
        <v>67954.166845613159</v>
      </c>
      <c r="W184" s="86">
        <v>67954.166845613159</v>
      </c>
      <c r="X184" s="86">
        <v>67954.166845613159</v>
      </c>
      <c r="Y184" s="86">
        <v>0</v>
      </c>
      <c r="Z184" s="69"/>
      <c r="AA184" s="76" t="s">
        <v>26</v>
      </c>
    </row>
    <row r="185" spans="1:27" s="67" customFormat="1" x14ac:dyDescent="0.2">
      <c r="A185" s="70" t="s">
        <v>117</v>
      </c>
      <c r="B185" s="70">
        <v>2018</v>
      </c>
      <c r="C185" s="70" t="s">
        <v>129</v>
      </c>
      <c r="D185" s="70">
        <v>979</v>
      </c>
      <c r="E185" s="82">
        <v>42825</v>
      </c>
      <c r="F185" s="82"/>
      <c r="G185" s="82">
        <v>43465</v>
      </c>
      <c r="H185" s="70" t="s">
        <v>27</v>
      </c>
      <c r="I185" s="70" t="s">
        <v>28</v>
      </c>
      <c r="J185" s="70" t="s">
        <v>29</v>
      </c>
      <c r="K185" s="108">
        <v>-2000000</v>
      </c>
      <c r="L185" s="70" t="s">
        <v>32</v>
      </c>
      <c r="M185" s="70" t="s">
        <v>28</v>
      </c>
      <c r="N185" s="70" t="s">
        <v>30</v>
      </c>
      <c r="O185" s="87">
        <v>52900000</v>
      </c>
      <c r="P185" s="70"/>
      <c r="Q185" s="70" t="s">
        <v>31</v>
      </c>
      <c r="R185" s="96">
        <v>26.45</v>
      </c>
      <c r="S185" s="70"/>
      <c r="T185" s="96">
        <v>25.535000000000004</v>
      </c>
      <c r="U185" s="96">
        <v>25.568875434909238</v>
      </c>
      <c r="V185" s="87">
        <v>68269.991132085081</v>
      </c>
      <c r="W185" s="87">
        <v>68269.991132085081</v>
      </c>
      <c r="X185" s="87">
        <v>68269.991132085081</v>
      </c>
      <c r="Y185" s="87">
        <v>0</v>
      </c>
      <c r="Z185" s="70"/>
      <c r="AA185" s="77" t="s">
        <v>26</v>
      </c>
    </row>
    <row r="186" spans="1:27" s="68" customFormat="1" x14ac:dyDescent="0.2">
      <c r="A186" s="71"/>
      <c r="B186" s="71"/>
      <c r="C186" s="71"/>
      <c r="D186" s="71"/>
      <c r="E186" s="83"/>
      <c r="F186" s="83"/>
      <c r="G186" s="83"/>
      <c r="H186" s="71"/>
      <c r="I186" s="71"/>
      <c r="J186" s="71"/>
      <c r="K186" s="109">
        <v>-24000000</v>
      </c>
      <c r="L186" s="71"/>
      <c r="M186" s="71"/>
      <c r="N186" s="71"/>
      <c r="O186" s="88">
        <v>636672000</v>
      </c>
      <c r="P186" s="71"/>
      <c r="Q186" s="71"/>
      <c r="R186" s="97">
        <v>26.527999999999999</v>
      </c>
      <c r="S186" s="71"/>
      <c r="T186" s="97"/>
      <c r="U186" s="97"/>
      <c r="V186" s="88">
        <v>915631.92680042877</v>
      </c>
      <c r="W186" s="88">
        <v>915631.92680042877</v>
      </c>
      <c r="X186" s="88">
        <v>915631.92680042877</v>
      </c>
      <c r="Y186" s="88">
        <v>1.4551915228366852E-11</v>
      </c>
      <c r="Z186" s="71"/>
      <c r="AA186" s="78"/>
    </row>
    <row r="187" spans="1:27" s="68" customFormat="1" x14ac:dyDescent="0.2">
      <c r="A187" s="71"/>
      <c r="B187" s="71"/>
      <c r="C187" s="71"/>
      <c r="D187" s="71"/>
      <c r="E187" s="83"/>
      <c r="F187" s="83"/>
      <c r="G187" s="83"/>
      <c r="H187" s="71"/>
      <c r="I187" s="71"/>
      <c r="J187" s="71"/>
      <c r="K187" s="88"/>
      <c r="L187" s="71"/>
      <c r="M187" s="71"/>
      <c r="N187" s="71"/>
      <c r="O187" s="88"/>
      <c r="P187" s="71"/>
      <c r="Q187" s="71"/>
      <c r="R187" s="97"/>
      <c r="S187" s="71"/>
      <c r="T187" s="97"/>
      <c r="U187" s="97"/>
      <c r="V187" s="88"/>
      <c r="W187" s="88"/>
      <c r="X187" s="88"/>
      <c r="Y187" s="88"/>
      <c r="Z187" s="71"/>
      <c r="AA187" s="78"/>
    </row>
    <row r="188" spans="1:27" s="67" customFormat="1" x14ac:dyDescent="0.2">
      <c r="A188" s="69" t="s">
        <v>117</v>
      </c>
      <c r="B188" s="69">
        <v>2018</v>
      </c>
      <c r="C188" s="69" t="s">
        <v>130</v>
      </c>
      <c r="D188" s="69">
        <v>705</v>
      </c>
      <c r="E188" s="81">
        <v>42429</v>
      </c>
      <c r="F188" s="81">
        <v>43157</v>
      </c>
      <c r="G188" s="81">
        <v>43159</v>
      </c>
      <c r="H188" s="69" t="s">
        <v>32</v>
      </c>
      <c r="I188" s="69" t="s">
        <v>47</v>
      </c>
      <c r="J188" s="69" t="s">
        <v>29</v>
      </c>
      <c r="K188" s="86">
        <v>17316017.3160173</v>
      </c>
      <c r="L188" s="69" t="s">
        <v>32</v>
      </c>
      <c r="M188" s="69" t="s">
        <v>50</v>
      </c>
      <c r="N188" s="69" t="s">
        <v>48</v>
      </c>
      <c r="O188" s="107">
        <v>-20000000</v>
      </c>
      <c r="P188" s="69"/>
      <c r="Q188" s="69" t="s">
        <v>49</v>
      </c>
      <c r="R188" s="95">
        <v>1.155</v>
      </c>
      <c r="S188" s="69"/>
      <c r="T188" s="95">
        <v>1.1993</v>
      </c>
      <c r="U188" s="95">
        <v>1.2031711540378729</v>
      </c>
      <c r="V188" s="86">
        <v>705599.36474212981</v>
      </c>
      <c r="W188" s="105">
        <v>705598.3435206142</v>
      </c>
      <c r="X188" s="86">
        <v>693278.37078953721</v>
      </c>
      <c r="Y188" s="86">
        <v>12320.993952592602</v>
      </c>
      <c r="Z188" s="69"/>
      <c r="AA188" s="76" t="s">
        <v>46</v>
      </c>
    </row>
    <row r="189" spans="1:27" s="67" customFormat="1" x14ac:dyDescent="0.2">
      <c r="A189" s="69" t="s">
        <v>117</v>
      </c>
      <c r="B189" s="69">
        <v>2018</v>
      </c>
      <c r="C189" s="69" t="s">
        <v>130</v>
      </c>
      <c r="D189" s="69">
        <v>706</v>
      </c>
      <c r="E189" s="81">
        <v>42429</v>
      </c>
      <c r="F189" s="81">
        <v>43157</v>
      </c>
      <c r="G189" s="81">
        <v>43159</v>
      </c>
      <c r="H189" s="69" t="s">
        <v>27</v>
      </c>
      <c r="I189" s="69" t="s">
        <v>50</v>
      </c>
      <c r="J189" s="69" t="s">
        <v>29</v>
      </c>
      <c r="K189" s="86">
        <v>19157088.122605398</v>
      </c>
      <c r="L189" s="69" t="s">
        <v>27</v>
      </c>
      <c r="M189" s="69" t="s">
        <v>47</v>
      </c>
      <c r="N189" s="69" t="s">
        <v>48</v>
      </c>
      <c r="O189" s="107">
        <v>-20000000</v>
      </c>
      <c r="P189" s="69"/>
      <c r="Q189" s="69" t="s">
        <v>49</v>
      </c>
      <c r="R189" s="95">
        <v>1.044</v>
      </c>
      <c r="S189" s="69"/>
      <c r="T189" s="95">
        <v>1.1993</v>
      </c>
      <c r="U189" s="95">
        <v>1.2031711540378729</v>
      </c>
      <c r="V189" s="107">
        <v>-3.7704715800357994E-3</v>
      </c>
      <c r="W189" s="105"/>
      <c r="X189" s="86">
        <v>0</v>
      </c>
      <c r="Y189" s="107">
        <v>-3.7704715800357994E-3</v>
      </c>
      <c r="Z189" s="69"/>
      <c r="AA189" s="76" t="s">
        <v>46</v>
      </c>
    </row>
    <row r="190" spans="1:27" s="67" customFormat="1" x14ac:dyDescent="0.2">
      <c r="A190" s="69" t="s">
        <v>117</v>
      </c>
      <c r="B190" s="69">
        <v>2018</v>
      </c>
      <c r="C190" s="69" t="s">
        <v>130</v>
      </c>
      <c r="D190" s="69">
        <v>707</v>
      </c>
      <c r="E190" s="81">
        <v>42429</v>
      </c>
      <c r="F190" s="81">
        <v>43157</v>
      </c>
      <c r="G190" s="81">
        <v>43159</v>
      </c>
      <c r="H190" s="69" t="s">
        <v>27</v>
      </c>
      <c r="I190" s="69" t="s">
        <v>50</v>
      </c>
      <c r="J190" s="69" t="s">
        <v>29</v>
      </c>
      <c r="K190" s="86">
        <v>17857142.857142899</v>
      </c>
      <c r="L190" s="69" t="s">
        <v>27</v>
      </c>
      <c r="M190" s="69" t="s">
        <v>47</v>
      </c>
      <c r="N190" s="69" t="s">
        <v>48</v>
      </c>
      <c r="O190" s="107">
        <v>-20000000</v>
      </c>
      <c r="P190" s="69"/>
      <c r="Q190" s="69" t="s">
        <v>49</v>
      </c>
      <c r="R190" s="95">
        <v>1.1200000000000001</v>
      </c>
      <c r="S190" s="69"/>
      <c r="T190" s="95">
        <v>1.1993</v>
      </c>
      <c r="U190" s="95">
        <v>1.2031711540378729</v>
      </c>
      <c r="V190" s="107">
        <v>-1.0174510439865221</v>
      </c>
      <c r="W190" s="105"/>
      <c r="X190" s="86">
        <v>0</v>
      </c>
      <c r="Y190" s="107">
        <v>-1.0174510439865221</v>
      </c>
      <c r="Z190" s="69"/>
      <c r="AA190" s="76" t="s">
        <v>51</v>
      </c>
    </row>
    <row r="191" spans="1:27" s="67" customFormat="1" x14ac:dyDescent="0.2">
      <c r="A191" s="69" t="s">
        <v>117</v>
      </c>
      <c r="B191" s="69">
        <v>2018</v>
      </c>
      <c r="C191" s="69" t="s">
        <v>131</v>
      </c>
      <c r="D191" s="69">
        <v>708</v>
      </c>
      <c r="E191" s="81">
        <v>42429</v>
      </c>
      <c r="F191" s="81">
        <v>43186</v>
      </c>
      <c r="G191" s="81">
        <v>43188</v>
      </c>
      <c r="H191" s="69" t="s">
        <v>32</v>
      </c>
      <c r="I191" s="69" t="s">
        <v>47</v>
      </c>
      <c r="J191" s="69" t="s">
        <v>29</v>
      </c>
      <c r="K191" s="86">
        <v>8658008.6580086593</v>
      </c>
      <c r="L191" s="69" t="s">
        <v>32</v>
      </c>
      <c r="M191" s="69" t="s">
        <v>50</v>
      </c>
      <c r="N191" s="69" t="s">
        <v>48</v>
      </c>
      <c r="O191" s="107">
        <v>-10000000</v>
      </c>
      <c r="P191" s="69"/>
      <c r="Q191" s="69" t="s">
        <v>49</v>
      </c>
      <c r="R191" s="95">
        <v>1.155</v>
      </c>
      <c r="S191" s="69"/>
      <c r="T191" s="95">
        <v>1.1993</v>
      </c>
      <c r="U191" s="95">
        <v>1.2055049552042425</v>
      </c>
      <c r="V191" s="86">
        <v>384393.34145697858</v>
      </c>
      <c r="W191" s="105">
        <v>384337.15212197218</v>
      </c>
      <c r="X191" s="86">
        <v>362729.60765771847</v>
      </c>
      <c r="Y191" s="86">
        <v>21663.73379926011</v>
      </c>
      <c r="Z191" s="69"/>
      <c r="AA191" s="76" t="s">
        <v>46</v>
      </c>
    </row>
    <row r="192" spans="1:27" s="67" customFormat="1" x14ac:dyDescent="0.2">
      <c r="A192" s="69" t="s">
        <v>117</v>
      </c>
      <c r="B192" s="69">
        <v>2018</v>
      </c>
      <c r="C192" s="69" t="s">
        <v>131</v>
      </c>
      <c r="D192" s="69">
        <v>709</v>
      </c>
      <c r="E192" s="81">
        <v>42429</v>
      </c>
      <c r="F192" s="81">
        <v>43186</v>
      </c>
      <c r="G192" s="81">
        <v>43188</v>
      </c>
      <c r="H192" s="69" t="s">
        <v>27</v>
      </c>
      <c r="I192" s="69" t="s">
        <v>50</v>
      </c>
      <c r="J192" s="69" t="s">
        <v>29</v>
      </c>
      <c r="K192" s="86">
        <v>9578544.0613026805</v>
      </c>
      <c r="L192" s="69" t="s">
        <v>27</v>
      </c>
      <c r="M192" s="69" t="s">
        <v>47</v>
      </c>
      <c r="N192" s="69" t="s">
        <v>48</v>
      </c>
      <c r="O192" s="107">
        <v>-10000000</v>
      </c>
      <c r="P192" s="69"/>
      <c r="Q192" s="69" t="s">
        <v>49</v>
      </c>
      <c r="R192" s="95">
        <v>1.044</v>
      </c>
      <c r="S192" s="69"/>
      <c r="T192" s="95">
        <v>1.1993</v>
      </c>
      <c r="U192" s="95">
        <v>1.2055049552042425</v>
      </c>
      <c r="V192" s="107">
        <v>-8.7266820884801923</v>
      </c>
      <c r="W192" s="105"/>
      <c r="X192" s="86">
        <v>0</v>
      </c>
      <c r="Y192" s="107">
        <v>-8.7266820884801923</v>
      </c>
      <c r="Z192" s="69"/>
      <c r="AA192" s="76" t="s">
        <v>46</v>
      </c>
    </row>
    <row r="193" spans="1:27" s="67" customFormat="1" x14ac:dyDescent="0.2">
      <c r="A193" s="69" t="s">
        <v>117</v>
      </c>
      <c r="B193" s="69">
        <v>2018</v>
      </c>
      <c r="C193" s="69" t="s">
        <v>131</v>
      </c>
      <c r="D193" s="69">
        <v>710</v>
      </c>
      <c r="E193" s="81">
        <v>42429</v>
      </c>
      <c r="F193" s="81">
        <v>43186</v>
      </c>
      <c r="G193" s="81">
        <v>43188</v>
      </c>
      <c r="H193" s="69" t="s">
        <v>27</v>
      </c>
      <c r="I193" s="69" t="s">
        <v>50</v>
      </c>
      <c r="J193" s="69" t="s">
        <v>29</v>
      </c>
      <c r="K193" s="86">
        <v>8928571.4285714291</v>
      </c>
      <c r="L193" s="69" t="s">
        <v>27</v>
      </c>
      <c r="M193" s="69" t="s">
        <v>47</v>
      </c>
      <c r="N193" s="69" t="s">
        <v>48</v>
      </c>
      <c r="O193" s="107">
        <v>-10000000</v>
      </c>
      <c r="P193" s="69"/>
      <c r="Q193" s="69" t="s">
        <v>49</v>
      </c>
      <c r="R193" s="95">
        <v>1.1200000000000001</v>
      </c>
      <c r="S193" s="69"/>
      <c r="T193" s="95">
        <v>1.1993</v>
      </c>
      <c r="U193" s="95">
        <v>1.2055049552042425</v>
      </c>
      <c r="V193" s="107">
        <v>-47.462652917914831</v>
      </c>
      <c r="W193" s="105"/>
      <c r="X193" s="86">
        <v>0</v>
      </c>
      <c r="Y193" s="107">
        <v>-47.462652917914831</v>
      </c>
      <c r="Z193" s="69"/>
      <c r="AA193" s="76" t="s">
        <v>51</v>
      </c>
    </row>
    <row r="194" spans="1:27" s="67" customFormat="1" x14ac:dyDescent="0.2">
      <c r="A194" s="69" t="s">
        <v>117</v>
      </c>
      <c r="B194" s="69">
        <v>2018</v>
      </c>
      <c r="C194" s="69" t="s">
        <v>132</v>
      </c>
      <c r="D194" s="69">
        <v>815</v>
      </c>
      <c r="E194" s="81">
        <v>42545</v>
      </c>
      <c r="F194" s="81"/>
      <c r="G194" s="81">
        <v>43251</v>
      </c>
      <c r="H194" s="69" t="s">
        <v>32</v>
      </c>
      <c r="I194" s="69" t="s">
        <v>28</v>
      </c>
      <c r="J194" s="69" t="s">
        <v>29</v>
      </c>
      <c r="K194" s="86">
        <v>17471826.679479301</v>
      </c>
      <c r="L194" s="69" t="s">
        <v>27</v>
      </c>
      <c r="M194" s="69" t="s">
        <v>28</v>
      </c>
      <c r="N194" s="69" t="s">
        <v>48</v>
      </c>
      <c r="O194" s="107">
        <v>-20000000</v>
      </c>
      <c r="P194" s="69"/>
      <c r="Q194" s="69" t="s">
        <v>49</v>
      </c>
      <c r="R194" s="95">
        <v>1.1447000000000001</v>
      </c>
      <c r="S194" s="69"/>
      <c r="T194" s="95">
        <v>1.1993</v>
      </c>
      <c r="U194" s="95">
        <v>1.2104253599751502</v>
      </c>
      <c r="V194" s="86">
        <v>950538.32250283891</v>
      </c>
      <c r="W194" s="86">
        <v>950538.32250283891</v>
      </c>
      <c r="X194" s="86">
        <v>950538.32250283891</v>
      </c>
      <c r="Y194" s="86">
        <v>0</v>
      </c>
      <c r="Z194" s="69"/>
      <c r="AA194" s="76" t="s">
        <v>26</v>
      </c>
    </row>
    <row r="195" spans="1:27" s="67" customFormat="1" x14ac:dyDescent="0.2">
      <c r="A195" s="69" t="s">
        <v>117</v>
      </c>
      <c r="B195" s="69">
        <v>2018</v>
      </c>
      <c r="C195" s="69" t="s">
        <v>106</v>
      </c>
      <c r="D195" s="69">
        <v>833</v>
      </c>
      <c r="E195" s="81">
        <v>42655</v>
      </c>
      <c r="F195" s="81">
        <v>43369</v>
      </c>
      <c r="G195" s="81">
        <v>43371</v>
      </c>
      <c r="H195" s="69" t="s">
        <v>32</v>
      </c>
      <c r="I195" s="69" t="s">
        <v>47</v>
      </c>
      <c r="J195" s="69" t="s">
        <v>29</v>
      </c>
      <c r="K195" s="86">
        <v>21459227.467811201</v>
      </c>
      <c r="L195" s="69" t="s">
        <v>32</v>
      </c>
      <c r="M195" s="69" t="s">
        <v>50</v>
      </c>
      <c r="N195" s="69" t="s">
        <v>48</v>
      </c>
      <c r="O195" s="107">
        <v>-25000000</v>
      </c>
      <c r="P195" s="69"/>
      <c r="Q195" s="69" t="s">
        <v>49</v>
      </c>
      <c r="R195" s="95">
        <v>1.165</v>
      </c>
      <c r="S195" s="69"/>
      <c r="T195" s="95">
        <v>1.1993</v>
      </c>
      <c r="U195" s="95">
        <v>1.2205967215349465</v>
      </c>
      <c r="V195" s="86">
        <v>1171247.8286459886</v>
      </c>
      <c r="W195" s="105">
        <v>1124367.7949454307</v>
      </c>
      <c r="X195" s="86">
        <v>977442.15827701986</v>
      </c>
      <c r="Y195" s="86">
        <v>193805.67036896874</v>
      </c>
      <c r="Z195" s="69"/>
      <c r="AA195" s="76" t="s">
        <v>46</v>
      </c>
    </row>
    <row r="196" spans="1:27" s="67" customFormat="1" x14ac:dyDescent="0.2">
      <c r="A196" s="69" t="s">
        <v>117</v>
      </c>
      <c r="B196" s="69">
        <v>2018</v>
      </c>
      <c r="C196" s="69" t="s">
        <v>106</v>
      </c>
      <c r="D196" s="69">
        <v>834</v>
      </c>
      <c r="E196" s="81">
        <v>42655</v>
      </c>
      <c r="F196" s="81">
        <v>43369</v>
      </c>
      <c r="G196" s="81">
        <v>43371</v>
      </c>
      <c r="H196" s="69" t="s">
        <v>27</v>
      </c>
      <c r="I196" s="69" t="s">
        <v>50</v>
      </c>
      <c r="J196" s="69" t="s">
        <v>29</v>
      </c>
      <c r="K196" s="86">
        <v>23923444.976076599</v>
      </c>
      <c r="L196" s="69" t="s">
        <v>27</v>
      </c>
      <c r="M196" s="69" t="s">
        <v>47</v>
      </c>
      <c r="N196" s="69" t="s">
        <v>48</v>
      </c>
      <c r="O196" s="107">
        <v>-25000000</v>
      </c>
      <c r="P196" s="69"/>
      <c r="Q196" s="69" t="s">
        <v>49</v>
      </c>
      <c r="R196" s="95">
        <v>1.0449999999999999</v>
      </c>
      <c r="S196" s="69"/>
      <c r="T196" s="95">
        <v>1.1993</v>
      </c>
      <c r="U196" s="95">
        <v>1.2205967215349465</v>
      </c>
      <c r="V196" s="107">
        <v>-7185.5295556627098</v>
      </c>
      <c r="W196" s="105"/>
      <c r="X196" s="86">
        <v>0</v>
      </c>
      <c r="Y196" s="107">
        <v>-7185.5295556627098</v>
      </c>
      <c r="Z196" s="69"/>
      <c r="AA196" s="76" t="s">
        <v>46</v>
      </c>
    </row>
    <row r="197" spans="1:27" s="67" customFormat="1" x14ac:dyDescent="0.2">
      <c r="A197" s="69" t="s">
        <v>117</v>
      </c>
      <c r="B197" s="69">
        <v>2018</v>
      </c>
      <c r="C197" s="69" t="s">
        <v>106</v>
      </c>
      <c r="D197" s="69">
        <v>835</v>
      </c>
      <c r="E197" s="81">
        <v>42655</v>
      </c>
      <c r="F197" s="81">
        <v>43369</v>
      </c>
      <c r="G197" s="81">
        <v>43371</v>
      </c>
      <c r="H197" s="69" t="s">
        <v>27</v>
      </c>
      <c r="I197" s="69" t="s">
        <v>50</v>
      </c>
      <c r="J197" s="69" t="s">
        <v>29</v>
      </c>
      <c r="K197" s="86">
        <v>21459227.467811201</v>
      </c>
      <c r="L197" s="69" t="s">
        <v>27</v>
      </c>
      <c r="M197" s="69" t="s">
        <v>47</v>
      </c>
      <c r="N197" s="69" t="s">
        <v>48</v>
      </c>
      <c r="O197" s="107">
        <v>-25000000</v>
      </c>
      <c r="P197" s="69"/>
      <c r="Q197" s="69" t="s">
        <v>49</v>
      </c>
      <c r="R197" s="95">
        <v>1.165</v>
      </c>
      <c r="S197" s="69"/>
      <c r="T197" s="95">
        <v>1.1993</v>
      </c>
      <c r="U197" s="95">
        <v>1.2205967215349465</v>
      </c>
      <c r="V197" s="107">
        <v>-39694.504144895254</v>
      </c>
      <c r="W197" s="105"/>
      <c r="X197" s="86">
        <v>0</v>
      </c>
      <c r="Y197" s="107">
        <v>-39694.504144895254</v>
      </c>
      <c r="Z197" s="69"/>
      <c r="AA197" s="76" t="s">
        <v>51</v>
      </c>
    </row>
    <row r="198" spans="1:27" s="67" customFormat="1" x14ac:dyDescent="0.2">
      <c r="A198" s="69" t="s">
        <v>117</v>
      </c>
      <c r="B198" s="69">
        <v>2019</v>
      </c>
      <c r="C198" s="69" t="s">
        <v>133</v>
      </c>
      <c r="D198" s="69">
        <v>870</v>
      </c>
      <c r="E198" s="81">
        <v>42692</v>
      </c>
      <c r="F198" s="81">
        <v>43461</v>
      </c>
      <c r="G198" s="81">
        <v>43465</v>
      </c>
      <c r="H198" s="69" t="s">
        <v>32</v>
      </c>
      <c r="I198" s="69" t="s">
        <v>47</v>
      </c>
      <c r="J198" s="69" t="s">
        <v>29</v>
      </c>
      <c r="K198" s="86">
        <v>21257750.221434899</v>
      </c>
      <c r="L198" s="69" t="s">
        <v>32</v>
      </c>
      <c r="M198" s="69" t="s">
        <v>50</v>
      </c>
      <c r="N198" s="69" t="s">
        <v>48</v>
      </c>
      <c r="O198" s="107">
        <v>-24000000</v>
      </c>
      <c r="P198" s="69"/>
      <c r="Q198" s="69" t="s">
        <v>49</v>
      </c>
      <c r="R198" s="95">
        <v>1.129</v>
      </c>
      <c r="S198" s="69"/>
      <c r="T198" s="95">
        <v>1.1993</v>
      </c>
      <c r="U198" s="95">
        <v>1.2292516292306079</v>
      </c>
      <c r="V198" s="86">
        <v>1863378.7286691831</v>
      </c>
      <c r="W198" s="105">
        <v>1815587.2680030409</v>
      </c>
      <c r="X198" s="86">
        <v>1733676.0373545662</v>
      </c>
      <c r="Y198" s="86">
        <v>129702.69131461694</v>
      </c>
      <c r="Z198" s="69"/>
      <c r="AA198" s="76" t="s">
        <v>46</v>
      </c>
    </row>
    <row r="199" spans="1:27" s="67" customFormat="1" x14ac:dyDescent="0.2">
      <c r="A199" s="69" t="s">
        <v>117</v>
      </c>
      <c r="B199" s="69">
        <v>2019</v>
      </c>
      <c r="C199" s="69" t="s">
        <v>133</v>
      </c>
      <c r="D199" s="69">
        <v>871</v>
      </c>
      <c r="E199" s="81">
        <v>42692</v>
      </c>
      <c r="F199" s="81">
        <v>43461</v>
      </c>
      <c r="G199" s="81">
        <v>43465</v>
      </c>
      <c r="H199" s="69" t="s">
        <v>27</v>
      </c>
      <c r="I199" s="69" t="s">
        <v>50</v>
      </c>
      <c r="J199" s="69" t="s">
        <v>29</v>
      </c>
      <c r="K199" s="86">
        <v>23346303.501945499</v>
      </c>
      <c r="L199" s="69" t="s">
        <v>27</v>
      </c>
      <c r="M199" s="69" t="s">
        <v>47</v>
      </c>
      <c r="N199" s="69" t="s">
        <v>48</v>
      </c>
      <c r="O199" s="107">
        <v>-24000000</v>
      </c>
      <c r="P199" s="69"/>
      <c r="Q199" s="69" t="s">
        <v>49</v>
      </c>
      <c r="R199" s="95">
        <v>1.028</v>
      </c>
      <c r="S199" s="69"/>
      <c r="T199" s="95">
        <v>1.1993</v>
      </c>
      <c r="U199" s="95">
        <v>1.2292516292306079</v>
      </c>
      <c r="V199" s="107">
        <v>-9592.3768756861064</v>
      </c>
      <c r="W199" s="105"/>
      <c r="X199" s="86">
        <v>0</v>
      </c>
      <c r="Y199" s="107">
        <v>-9592.3768756861064</v>
      </c>
      <c r="Z199" s="69"/>
      <c r="AA199" s="76" t="s">
        <v>46</v>
      </c>
    </row>
    <row r="200" spans="1:27" s="67" customFormat="1" x14ac:dyDescent="0.2">
      <c r="A200" s="69" t="s">
        <v>117</v>
      </c>
      <c r="B200" s="69">
        <v>2019</v>
      </c>
      <c r="C200" s="69" t="s">
        <v>133</v>
      </c>
      <c r="D200" s="69">
        <v>872</v>
      </c>
      <c r="E200" s="81">
        <v>42692</v>
      </c>
      <c r="F200" s="81">
        <v>43461</v>
      </c>
      <c r="G200" s="81">
        <v>43465</v>
      </c>
      <c r="H200" s="69" t="s">
        <v>27</v>
      </c>
      <c r="I200" s="69" t="s">
        <v>50</v>
      </c>
      <c r="J200" s="69" t="s">
        <v>29</v>
      </c>
      <c r="K200" s="86">
        <v>21257750.221434899</v>
      </c>
      <c r="L200" s="69" t="s">
        <v>27</v>
      </c>
      <c r="M200" s="69" t="s">
        <v>47</v>
      </c>
      <c r="N200" s="69" t="s">
        <v>48</v>
      </c>
      <c r="O200" s="107">
        <v>-24000000</v>
      </c>
      <c r="P200" s="69"/>
      <c r="Q200" s="69" t="s">
        <v>49</v>
      </c>
      <c r="R200" s="95">
        <v>1.129</v>
      </c>
      <c r="S200" s="69"/>
      <c r="T200" s="95">
        <v>1.1993</v>
      </c>
      <c r="U200" s="95">
        <v>1.2292516292306079</v>
      </c>
      <c r="V200" s="107">
        <v>-38199.083790456061</v>
      </c>
      <c r="W200" s="105"/>
      <c r="X200" s="86">
        <v>0</v>
      </c>
      <c r="Y200" s="107">
        <v>-38199.083790456061</v>
      </c>
      <c r="Z200" s="69"/>
      <c r="AA200" s="76" t="s">
        <v>51</v>
      </c>
    </row>
    <row r="201" spans="1:27" s="67" customFormat="1" x14ac:dyDescent="0.2">
      <c r="A201" s="69" t="s">
        <v>117</v>
      </c>
      <c r="B201" s="69">
        <v>2019</v>
      </c>
      <c r="C201" s="69" t="s">
        <v>134</v>
      </c>
      <c r="D201" s="69">
        <v>873</v>
      </c>
      <c r="E201" s="81">
        <v>42691</v>
      </c>
      <c r="F201" s="81">
        <v>43461</v>
      </c>
      <c r="G201" s="81">
        <v>43465</v>
      </c>
      <c r="H201" s="69" t="s">
        <v>32</v>
      </c>
      <c r="I201" s="69" t="s">
        <v>47</v>
      </c>
      <c r="J201" s="69" t="s">
        <v>29</v>
      </c>
      <c r="K201" s="86">
        <v>26548672.566371702</v>
      </c>
      <c r="L201" s="69" t="s">
        <v>32</v>
      </c>
      <c r="M201" s="69" t="s">
        <v>50</v>
      </c>
      <c r="N201" s="69" t="s">
        <v>48</v>
      </c>
      <c r="O201" s="107">
        <v>-30000000</v>
      </c>
      <c r="P201" s="69"/>
      <c r="Q201" s="69" t="s">
        <v>49</v>
      </c>
      <c r="R201" s="95">
        <v>1.1299999999999999</v>
      </c>
      <c r="S201" s="69"/>
      <c r="T201" s="95">
        <v>1.1993</v>
      </c>
      <c r="U201" s="95">
        <v>1.2292516292306079</v>
      </c>
      <c r="V201" s="86">
        <v>2308058.4439248382</v>
      </c>
      <c r="W201" s="105">
        <v>2242688.4848447694</v>
      </c>
      <c r="X201" s="86">
        <v>2143579.8362712674</v>
      </c>
      <c r="Y201" s="86">
        <v>164478.60765357083</v>
      </c>
      <c r="Z201" s="69"/>
      <c r="AA201" s="76" t="s">
        <v>46</v>
      </c>
    </row>
    <row r="202" spans="1:27" s="67" customFormat="1" x14ac:dyDescent="0.2">
      <c r="A202" s="69" t="s">
        <v>117</v>
      </c>
      <c r="B202" s="69">
        <v>2019</v>
      </c>
      <c r="C202" s="69" t="s">
        <v>134</v>
      </c>
      <c r="D202" s="69">
        <v>874</v>
      </c>
      <c r="E202" s="81">
        <v>42691</v>
      </c>
      <c r="F202" s="81">
        <v>43461</v>
      </c>
      <c r="G202" s="81">
        <v>43465</v>
      </c>
      <c r="H202" s="69" t="s">
        <v>27</v>
      </c>
      <c r="I202" s="69" t="s">
        <v>50</v>
      </c>
      <c r="J202" s="69" t="s">
        <v>29</v>
      </c>
      <c r="K202" s="86">
        <v>29069767.441860501</v>
      </c>
      <c r="L202" s="69" t="s">
        <v>27</v>
      </c>
      <c r="M202" s="69" t="s">
        <v>47</v>
      </c>
      <c r="N202" s="69" t="s">
        <v>48</v>
      </c>
      <c r="O202" s="107">
        <v>-30000000</v>
      </c>
      <c r="P202" s="69"/>
      <c r="Q202" s="69" t="s">
        <v>49</v>
      </c>
      <c r="R202" s="95">
        <v>1.032</v>
      </c>
      <c r="S202" s="69"/>
      <c r="T202" s="95">
        <v>1.1993</v>
      </c>
      <c r="U202" s="95">
        <v>1.2292516292306079</v>
      </c>
      <c r="V202" s="107">
        <v>-13647.714353916283</v>
      </c>
      <c r="W202" s="105"/>
      <c r="X202" s="86">
        <v>0</v>
      </c>
      <c r="Y202" s="107">
        <v>-13647.714353916283</v>
      </c>
      <c r="Z202" s="69"/>
      <c r="AA202" s="76" t="s">
        <v>46</v>
      </c>
    </row>
    <row r="203" spans="1:27" s="67" customFormat="1" x14ac:dyDescent="0.2">
      <c r="A203" s="69" t="s">
        <v>117</v>
      </c>
      <c r="B203" s="69">
        <v>2019</v>
      </c>
      <c r="C203" s="69" t="s">
        <v>134</v>
      </c>
      <c r="D203" s="69">
        <v>875</v>
      </c>
      <c r="E203" s="81">
        <v>42691</v>
      </c>
      <c r="F203" s="81">
        <v>43461</v>
      </c>
      <c r="G203" s="81">
        <v>43465</v>
      </c>
      <c r="H203" s="69" t="s">
        <v>27</v>
      </c>
      <c r="I203" s="69" t="s">
        <v>50</v>
      </c>
      <c r="J203" s="69" t="s">
        <v>29</v>
      </c>
      <c r="K203" s="86">
        <v>26548672.566371702</v>
      </c>
      <c r="L203" s="69" t="s">
        <v>27</v>
      </c>
      <c r="M203" s="69" t="s">
        <v>47</v>
      </c>
      <c r="N203" s="69" t="s">
        <v>48</v>
      </c>
      <c r="O203" s="107">
        <v>-30000000</v>
      </c>
      <c r="P203" s="69"/>
      <c r="Q203" s="69" t="s">
        <v>49</v>
      </c>
      <c r="R203" s="95">
        <v>1.1299999999999999</v>
      </c>
      <c r="S203" s="69"/>
      <c r="T203" s="95">
        <v>1.1993</v>
      </c>
      <c r="U203" s="95">
        <v>1.2292516292306079</v>
      </c>
      <c r="V203" s="107">
        <v>-51722.24472615237</v>
      </c>
      <c r="W203" s="105"/>
      <c r="X203" s="86">
        <v>0</v>
      </c>
      <c r="Y203" s="107">
        <v>-51722.24472615237</v>
      </c>
      <c r="Z203" s="69"/>
      <c r="AA203" s="76" t="s">
        <v>51</v>
      </c>
    </row>
    <row r="204" spans="1:27" s="67" customFormat="1" x14ac:dyDescent="0.2">
      <c r="A204" s="69" t="s">
        <v>117</v>
      </c>
      <c r="B204" s="69">
        <v>2019</v>
      </c>
      <c r="C204" s="69" t="s">
        <v>135</v>
      </c>
      <c r="D204" s="69">
        <v>901</v>
      </c>
      <c r="E204" s="81">
        <v>42789</v>
      </c>
      <c r="F204" s="81">
        <v>43517</v>
      </c>
      <c r="G204" s="81">
        <v>43521</v>
      </c>
      <c r="H204" s="69" t="s">
        <v>32</v>
      </c>
      <c r="I204" s="69" t="s">
        <v>47</v>
      </c>
      <c r="J204" s="69" t="s">
        <v>29</v>
      </c>
      <c r="K204" s="86">
        <v>26560424.966799501</v>
      </c>
      <c r="L204" s="69" t="s">
        <v>32</v>
      </c>
      <c r="M204" s="69" t="s">
        <v>50</v>
      </c>
      <c r="N204" s="69" t="s">
        <v>48</v>
      </c>
      <c r="O204" s="107">
        <v>-30000000</v>
      </c>
      <c r="P204" s="69"/>
      <c r="Q204" s="69" t="s">
        <v>49</v>
      </c>
      <c r="R204" s="95">
        <v>1.1294999999999999</v>
      </c>
      <c r="S204" s="69"/>
      <c r="T204" s="95">
        <v>1.1993</v>
      </c>
      <c r="U204" s="95">
        <v>1.2344727430454239</v>
      </c>
      <c r="V204" s="86">
        <v>2450014.2941423156</v>
      </c>
      <c r="W204" s="105">
        <v>2395107.3042822131</v>
      </c>
      <c r="X204" s="86">
        <v>2258551.8237841837</v>
      </c>
      <c r="Y204" s="86">
        <v>191462.47035813192</v>
      </c>
      <c r="Z204" s="69"/>
      <c r="AA204" s="76" t="s">
        <v>46</v>
      </c>
    </row>
    <row r="205" spans="1:27" s="67" customFormat="1" x14ac:dyDescent="0.2">
      <c r="A205" s="69" t="s">
        <v>117</v>
      </c>
      <c r="B205" s="69">
        <v>2019</v>
      </c>
      <c r="C205" s="69" t="s">
        <v>135</v>
      </c>
      <c r="D205" s="69">
        <v>902</v>
      </c>
      <c r="E205" s="81">
        <v>42789</v>
      </c>
      <c r="F205" s="81">
        <v>43517</v>
      </c>
      <c r="G205" s="81">
        <v>43521</v>
      </c>
      <c r="H205" s="69" t="s">
        <v>27</v>
      </c>
      <c r="I205" s="69" t="s">
        <v>50</v>
      </c>
      <c r="J205" s="69" t="s">
        <v>29</v>
      </c>
      <c r="K205" s="86">
        <v>29411764.7058824</v>
      </c>
      <c r="L205" s="69" t="s">
        <v>27</v>
      </c>
      <c r="M205" s="69" t="s">
        <v>47</v>
      </c>
      <c r="N205" s="69" t="s">
        <v>48</v>
      </c>
      <c r="O205" s="107">
        <v>-30000000</v>
      </c>
      <c r="P205" s="69"/>
      <c r="Q205" s="69" t="s">
        <v>49</v>
      </c>
      <c r="R205" s="95">
        <v>1.02</v>
      </c>
      <c r="S205" s="69"/>
      <c r="T205" s="95">
        <v>1.1993</v>
      </c>
      <c r="U205" s="95">
        <v>1.2344727430454239</v>
      </c>
      <c r="V205" s="107">
        <v>-15206.144865773547</v>
      </c>
      <c r="W205" s="105"/>
      <c r="X205" s="86">
        <v>0</v>
      </c>
      <c r="Y205" s="107">
        <v>-15206.144865773547</v>
      </c>
      <c r="Z205" s="69"/>
      <c r="AA205" s="76" t="s">
        <v>46</v>
      </c>
    </row>
    <row r="206" spans="1:27" s="67" customFormat="1" x14ac:dyDescent="0.2">
      <c r="A206" s="69" t="s">
        <v>117</v>
      </c>
      <c r="B206" s="69">
        <v>2019</v>
      </c>
      <c r="C206" s="69" t="s">
        <v>135</v>
      </c>
      <c r="D206" s="69">
        <v>903</v>
      </c>
      <c r="E206" s="81">
        <v>42789</v>
      </c>
      <c r="F206" s="81">
        <v>43517</v>
      </c>
      <c r="G206" s="81">
        <v>43521</v>
      </c>
      <c r="H206" s="69" t="s">
        <v>27</v>
      </c>
      <c r="I206" s="69" t="s">
        <v>50</v>
      </c>
      <c r="J206" s="69" t="s">
        <v>29</v>
      </c>
      <c r="K206" s="86">
        <v>27522935.779816501</v>
      </c>
      <c r="L206" s="69" t="s">
        <v>27</v>
      </c>
      <c r="M206" s="69" t="s">
        <v>47</v>
      </c>
      <c r="N206" s="69" t="s">
        <v>48</v>
      </c>
      <c r="O206" s="107">
        <v>-30000000</v>
      </c>
      <c r="P206" s="69"/>
      <c r="Q206" s="69" t="s">
        <v>49</v>
      </c>
      <c r="R206" s="95">
        <v>1.0900000000000001</v>
      </c>
      <c r="S206" s="69"/>
      <c r="T206" s="95">
        <v>1.1993</v>
      </c>
      <c r="U206" s="95">
        <v>1.2344727430454239</v>
      </c>
      <c r="V206" s="107">
        <v>-39700.844994328982</v>
      </c>
      <c r="W206" s="105"/>
      <c r="X206" s="86">
        <v>0</v>
      </c>
      <c r="Y206" s="107">
        <v>-39700.844994328982</v>
      </c>
      <c r="Z206" s="69"/>
      <c r="AA206" s="76" t="s">
        <v>51</v>
      </c>
    </row>
    <row r="207" spans="1:27" s="67" customFormat="1" x14ac:dyDescent="0.2">
      <c r="A207" s="69" t="s">
        <v>117</v>
      </c>
      <c r="B207" s="69">
        <v>2020</v>
      </c>
      <c r="C207" s="69" t="s">
        <v>136</v>
      </c>
      <c r="D207" s="69">
        <v>949</v>
      </c>
      <c r="E207" s="81">
        <v>43025</v>
      </c>
      <c r="F207" s="81"/>
      <c r="G207" s="81">
        <v>43889</v>
      </c>
      <c r="H207" s="69" t="s">
        <v>32</v>
      </c>
      <c r="I207" s="69" t="s">
        <v>28</v>
      </c>
      <c r="J207" s="69" t="s">
        <v>29</v>
      </c>
      <c r="K207" s="86">
        <v>4142502.0712510399</v>
      </c>
      <c r="L207" s="69" t="s">
        <v>27</v>
      </c>
      <c r="M207" s="69" t="s">
        <v>28</v>
      </c>
      <c r="N207" s="69" t="s">
        <v>48</v>
      </c>
      <c r="O207" s="107">
        <v>-5000000</v>
      </c>
      <c r="P207" s="69"/>
      <c r="Q207" s="69" t="s">
        <v>49</v>
      </c>
      <c r="R207" s="95">
        <v>1.2070000000000001</v>
      </c>
      <c r="S207" s="69"/>
      <c r="T207" s="95">
        <v>1.1993</v>
      </c>
      <c r="U207" s="95">
        <v>1.2682710464876539</v>
      </c>
      <c r="V207" s="86">
        <v>202292.90629599549</v>
      </c>
      <c r="W207" s="105">
        <v>93305.425853010835</v>
      </c>
      <c r="X207" s="86">
        <v>202292.90629599549</v>
      </c>
      <c r="Y207" s="86">
        <v>0</v>
      </c>
      <c r="Z207" s="69"/>
      <c r="AA207" s="76" t="s">
        <v>79</v>
      </c>
    </row>
    <row r="208" spans="1:27" s="67" customFormat="1" x14ac:dyDescent="0.2">
      <c r="A208" s="69" t="s">
        <v>117</v>
      </c>
      <c r="B208" s="69">
        <v>2020</v>
      </c>
      <c r="C208" s="69" t="s">
        <v>136</v>
      </c>
      <c r="D208" s="69">
        <v>950</v>
      </c>
      <c r="E208" s="81">
        <v>43025</v>
      </c>
      <c r="F208" s="81">
        <v>43887</v>
      </c>
      <c r="G208" s="81">
        <v>43889</v>
      </c>
      <c r="H208" s="69" t="s">
        <v>27</v>
      </c>
      <c r="I208" s="69" t="s">
        <v>50</v>
      </c>
      <c r="J208" s="69" t="s">
        <v>29</v>
      </c>
      <c r="K208" s="86">
        <v>4142502.0712510399</v>
      </c>
      <c r="L208" s="69" t="s">
        <v>27</v>
      </c>
      <c r="M208" s="69" t="s">
        <v>47</v>
      </c>
      <c r="N208" s="69" t="s">
        <v>48</v>
      </c>
      <c r="O208" s="107">
        <v>-5000000</v>
      </c>
      <c r="P208" s="69"/>
      <c r="Q208" s="69" t="s">
        <v>49</v>
      </c>
      <c r="R208" s="95">
        <v>1.2070000000000001</v>
      </c>
      <c r="S208" s="69"/>
      <c r="T208" s="95">
        <v>1.1993</v>
      </c>
      <c r="U208" s="95">
        <v>1.2682710464876539</v>
      </c>
      <c r="V208" s="107">
        <v>-108987.48044298466</v>
      </c>
      <c r="W208" s="105"/>
      <c r="X208" s="86">
        <v>0</v>
      </c>
      <c r="Y208" s="107">
        <v>-108987.48044298466</v>
      </c>
      <c r="Z208" s="69"/>
      <c r="AA208" s="76" t="s">
        <v>79</v>
      </c>
    </row>
    <row r="209" spans="1:27" s="67" customFormat="1" x14ac:dyDescent="0.2">
      <c r="A209" s="69" t="s">
        <v>117</v>
      </c>
      <c r="B209" s="69">
        <v>2020</v>
      </c>
      <c r="C209" s="69" t="s">
        <v>137</v>
      </c>
      <c r="D209" s="69">
        <v>951</v>
      </c>
      <c r="E209" s="81">
        <v>43025</v>
      </c>
      <c r="F209" s="81"/>
      <c r="G209" s="81">
        <v>43921</v>
      </c>
      <c r="H209" s="69" t="s">
        <v>32</v>
      </c>
      <c r="I209" s="69" t="s">
        <v>28</v>
      </c>
      <c r="J209" s="69" t="s">
        <v>29</v>
      </c>
      <c r="K209" s="86">
        <v>8271298.5938792396</v>
      </c>
      <c r="L209" s="69" t="s">
        <v>27</v>
      </c>
      <c r="M209" s="69" t="s">
        <v>28</v>
      </c>
      <c r="N209" s="69" t="s">
        <v>48</v>
      </c>
      <c r="O209" s="107">
        <v>-10000000</v>
      </c>
      <c r="P209" s="69"/>
      <c r="Q209" s="69" t="s">
        <v>49</v>
      </c>
      <c r="R209" s="95">
        <v>1.2090000000000001</v>
      </c>
      <c r="S209" s="69"/>
      <c r="T209" s="95">
        <v>1.1993</v>
      </c>
      <c r="U209" s="95">
        <v>1.2709235098105753</v>
      </c>
      <c r="V209" s="86">
        <v>407380.44593276642</v>
      </c>
      <c r="W209" s="105">
        <v>182236.43306109417</v>
      </c>
      <c r="X209" s="86">
        <v>407380.44593276642</v>
      </c>
      <c r="Y209" s="86">
        <v>0</v>
      </c>
      <c r="Z209" s="69"/>
      <c r="AA209" s="76" t="s">
        <v>79</v>
      </c>
    </row>
    <row r="210" spans="1:27" s="67" customFormat="1" x14ac:dyDescent="0.2">
      <c r="A210" s="69" t="s">
        <v>117</v>
      </c>
      <c r="B210" s="69">
        <v>2020</v>
      </c>
      <c r="C210" s="69" t="s">
        <v>137</v>
      </c>
      <c r="D210" s="69">
        <v>952</v>
      </c>
      <c r="E210" s="81">
        <v>43025</v>
      </c>
      <c r="F210" s="81">
        <v>43917</v>
      </c>
      <c r="G210" s="81">
        <v>43921</v>
      </c>
      <c r="H210" s="69" t="s">
        <v>27</v>
      </c>
      <c r="I210" s="69" t="s">
        <v>50</v>
      </c>
      <c r="J210" s="69" t="s">
        <v>29</v>
      </c>
      <c r="K210" s="86">
        <v>8271298.5938792396</v>
      </c>
      <c r="L210" s="69" t="s">
        <v>27</v>
      </c>
      <c r="M210" s="69" t="s">
        <v>47</v>
      </c>
      <c r="N210" s="69" t="s">
        <v>48</v>
      </c>
      <c r="O210" s="107">
        <v>-10000000</v>
      </c>
      <c r="P210" s="69"/>
      <c r="Q210" s="69" t="s">
        <v>49</v>
      </c>
      <c r="R210" s="95">
        <v>1.2090000000000001</v>
      </c>
      <c r="S210" s="69"/>
      <c r="T210" s="95">
        <v>1.1993</v>
      </c>
      <c r="U210" s="95">
        <v>1.2709235098105753</v>
      </c>
      <c r="V210" s="107">
        <v>-225144.01287167225</v>
      </c>
      <c r="W210" s="105"/>
      <c r="X210" s="86">
        <v>0</v>
      </c>
      <c r="Y210" s="107">
        <v>-225144.01287167225</v>
      </c>
      <c r="Z210" s="69"/>
      <c r="AA210" s="76" t="s">
        <v>79</v>
      </c>
    </row>
    <row r="211" spans="1:27" s="67" customFormat="1" x14ac:dyDescent="0.2">
      <c r="A211" s="69" t="s">
        <v>117</v>
      </c>
      <c r="B211" s="69">
        <v>2020</v>
      </c>
      <c r="C211" s="69" t="s">
        <v>138</v>
      </c>
      <c r="D211" s="69">
        <v>953</v>
      </c>
      <c r="E211" s="81">
        <v>43025</v>
      </c>
      <c r="F211" s="81"/>
      <c r="G211" s="81">
        <v>43921</v>
      </c>
      <c r="H211" s="69" t="s">
        <v>32</v>
      </c>
      <c r="I211" s="69" t="s">
        <v>28</v>
      </c>
      <c r="J211" s="69" t="s">
        <v>29</v>
      </c>
      <c r="K211" s="86">
        <v>8274720.7281754296</v>
      </c>
      <c r="L211" s="69" t="s">
        <v>27</v>
      </c>
      <c r="M211" s="69" t="s">
        <v>28</v>
      </c>
      <c r="N211" s="69" t="s">
        <v>48</v>
      </c>
      <c r="O211" s="107">
        <v>-10000000</v>
      </c>
      <c r="P211" s="69"/>
      <c r="Q211" s="69" t="s">
        <v>49</v>
      </c>
      <c r="R211" s="95">
        <v>1.2084999999999999</v>
      </c>
      <c r="S211" s="69"/>
      <c r="T211" s="95">
        <v>1.1993</v>
      </c>
      <c r="U211" s="95">
        <v>1.2709235098105753</v>
      </c>
      <c r="V211" s="86">
        <v>410839.73917282477</v>
      </c>
      <c r="W211" s="105">
        <v>186748.63662925729</v>
      </c>
      <c r="X211" s="86">
        <v>410839.73917282477</v>
      </c>
      <c r="Y211" s="86">
        <v>0</v>
      </c>
      <c r="Z211" s="69"/>
      <c r="AA211" s="76" t="s">
        <v>79</v>
      </c>
    </row>
    <row r="212" spans="1:27" s="67" customFormat="1" x14ac:dyDescent="0.2">
      <c r="A212" s="70" t="s">
        <v>117</v>
      </c>
      <c r="B212" s="70">
        <v>2020</v>
      </c>
      <c r="C212" s="70" t="s">
        <v>138</v>
      </c>
      <c r="D212" s="70">
        <v>954</v>
      </c>
      <c r="E212" s="82">
        <v>43025</v>
      </c>
      <c r="F212" s="82">
        <v>43917</v>
      </c>
      <c r="G212" s="82">
        <v>43921</v>
      </c>
      <c r="H212" s="70" t="s">
        <v>27</v>
      </c>
      <c r="I212" s="70" t="s">
        <v>50</v>
      </c>
      <c r="J212" s="70" t="s">
        <v>29</v>
      </c>
      <c r="K212" s="87">
        <v>8274720.7281754296</v>
      </c>
      <c r="L212" s="70" t="s">
        <v>27</v>
      </c>
      <c r="M212" s="70" t="s">
        <v>47</v>
      </c>
      <c r="N212" s="70" t="s">
        <v>48</v>
      </c>
      <c r="O212" s="108">
        <v>-10000000</v>
      </c>
      <c r="P212" s="70"/>
      <c r="Q212" s="70" t="s">
        <v>49</v>
      </c>
      <c r="R212" s="96">
        <v>1.2084999999999999</v>
      </c>
      <c r="S212" s="70"/>
      <c r="T212" s="96">
        <v>1.1993</v>
      </c>
      <c r="U212" s="96">
        <v>1.2709235098105753</v>
      </c>
      <c r="V212" s="108">
        <v>-224091.10254356748</v>
      </c>
      <c r="W212" s="106"/>
      <c r="X212" s="87">
        <v>0</v>
      </c>
      <c r="Y212" s="108">
        <v>-224091.10254356748</v>
      </c>
      <c r="Z212" s="70"/>
      <c r="AA212" s="77" t="s">
        <v>79</v>
      </c>
    </row>
    <row r="213" spans="1:27" s="68" customFormat="1" x14ac:dyDescent="0.2">
      <c r="A213" s="71"/>
      <c r="B213" s="71"/>
      <c r="C213" s="71"/>
      <c r="D213" s="71"/>
      <c r="E213" s="83"/>
      <c r="F213" s="83"/>
      <c r="G213" s="83"/>
      <c r="H213" s="71"/>
      <c r="I213" s="71"/>
      <c r="J213" s="71"/>
      <c r="K213" s="88">
        <v>180648970.662534</v>
      </c>
      <c r="L213" s="71"/>
      <c r="M213" s="71"/>
      <c r="N213" s="71"/>
      <c r="O213" s="109">
        <v>-209000000</v>
      </c>
      <c r="P213" s="71"/>
      <c r="Q213" s="71"/>
      <c r="R213" s="97">
        <v>1.1569398886331208</v>
      </c>
      <c r="S213" s="71"/>
      <c r="T213" s="97"/>
      <c r="U213" s="97"/>
      <c r="V213" s="88">
        <v>10080515.165764244</v>
      </c>
      <c r="W213" s="88">
        <v>10080515.165764244</v>
      </c>
      <c r="X213" s="88">
        <v>10140309.24803872</v>
      </c>
      <c r="Y213" s="109">
        <v>-59794.082274476445</v>
      </c>
      <c r="Z213" s="71"/>
      <c r="AA213" s="78"/>
    </row>
    <row r="214" spans="1:27" s="68" customFormat="1" x14ac:dyDescent="0.2">
      <c r="A214" s="71"/>
      <c r="B214" s="71"/>
      <c r="C214" s="71"/>
      <c r="D214" s="71"/>
      <c r="E214" s="83"/>
      <c r="F214" s="83"/>
      <c r="G214" s="83"/>
      <c r="H214" s="71"/>
      <c r="I214" s="71"/>
      <c r="J214" s="71"/>
      <c r="K214" s="88"/>
      <c r="L214" s="71"/>
      <c r="M214" s="71"/>
      <c r="N214" s="71"/>
      <c r="O214" s="88"/>
      <c r="P214" s="71"/>
      <c r="Q214" s="71"/>
      <c r="R214" s="97"/>
      <c r="S214" s="71"/>
      <c r="T214" s="97"/>
      <c r="U214" s="97"/>
      <c r="V214" s="88"/>
      <c r="W214" s="88"/>
      <c r="X214" s="88"/>
      <c r="Y214" s="88"/>
      <c r="Z214" s="71"/>
      <c r="AA214" s="78"/>
    </row>
    <row r="215" spans="1:27" s="68" customFormat="1" x14ac:dyDescent="0.2">
      <c r="A215" s="71"/>
      <c r="B215" s="71"/>
      <c r="C215" s="71"/>
      <c r="D215" s="71"/>
      <c r="E215" s="83"/>
      <c r="F215" s="83"/>
      <c r="G215" s="83"/>
      <c r="H215" s="71"/>
      <c r="I215" s="71"/>
      <c r="J215" s="71"/>
      <c r="K215" s="88"/>
      <c r="L215" s="71"/>
      <c r="M215" s="71"/>
      <c r="N215" s="71"/>
      <c r="O215" s="88"/>
      <c r="P215" s="71"/>
      <c r="Q215" s="71"/>
      <c r="R215" s="97" t="s">
        <v>151</v>
      </c>
      <c r="S215" s="71"/>
      <c r="T215" s="97"/>
      <c r="U215" s="97"/>
      <c r="V215" s="104">
        <v>10996147.092564672</v>
      </c>
      <c r="W215" s="104">
        <v>10996147.092564672</v>
      </c>
      <c r="X215" s="104">
        <v>11055941.174839148</v>
      </c>
      <c r="Y215" s="110">
        <v>-59794.08227447643</v>
      </c>
      <c r="Z215" s="72"/>
      <c r="AA215" s="79"/>
    </row>
    <row r="216" spans="1:27" s="68" customFormat="1" x14ac:dyDescent="0.2">
      <c r="A216" s="71"/>
      <c r="B216" s="71"/>
      <c r="C216" s="71"/>
      <c r="D216" s="71"/>
      <c r="E216" s="83"/>
      <c r="F216" s="83"/>
      <c r="G216" s="83"/>
      <c r="H216" s="71"/>
      <c r="I216" s="71"/>
      <c r="J216" s="71"/>
      <c r="K216" s="88"/>
      <c r="L216" s="71"/>
      <c r="M216" s="71"/>
      <c r="N216" s="71"/>
      <c r="O216" s="88"/>
      <c r="P216" s="71"/>
      <c r="Q216" s="71"/>
      <c r="R216" s="97"/>
      <c r="S216" s="71"/>
      <c r="T216" s="97"/>
      <c r="U216" s="97"/>
      <c r="V216" s="88"/>
      <c r="W216" s="88"/>
      <c r="X216" s="88"/>
      <c r="Y216" s="88"/>
      <c r="Z216" s="71"/>
      <c r="AA216" s="78"/>
    </row>
    <row r="217" spans="1:27" s="67" customFormat="1" x14ac:dyDescent="0.2">
      <c r="A217" s="69" t="s">
        <v>139</v>
      </c>
      <c r="B217" s="69">
        <v>2018</v>
      </c>
      <c r="C217" s="69" t="s">
        <v>140</v>
      </c>
      <c r="D217" s="69">
        <v>810</v>
      </c>
      <c r="E217" s="81">
        <v>42548</v>
      </c>
      <c r="F217" s="81">
        <v>43278</v>
      </c>
      <c r="G217" s="81">
        <v>43280</v>
      </c>
      <c r="H217" s="69" t="s">
        <v>32</v>
      </c>
      <c r="I217" s="69" t="s">
        <v>47</v>
      </c>
      <c r="J217" s="69" t="s">
        <v>29</v>
      </c>
      <c r="K217" s="86">
        <v>21645021.645021599</v>
      </c>
      <c r="L217" s="69" t="s">
        <v>32</v>
      </c>
      <c r="M217" s="69" t="s">
        <v>50</v>
      </c>
      <c r="N217" s="69" t="s">
        <v>48</v>
      </c>
      <c r="O217" s="107">
        <v>-25000000</v>
      </c>
      <c r="P217" s="69"/>
      <c r="Q217" s="69" t="s">
        <v>49</v>
      </c>
      <c r="R217" s="95">
        <v>1.155</v>
      </c>
      <c r="S217" s="69"/>
      <c r="T217" s="95">
        <v>1.1993</v>
      </c>
      <c r="U217" s="95">
        <v>1.2128792001115678</v>
      </c>
      <c r="V217" s="86">
        <v>1146825.922277343</v>
      </c>
      <c r="W217" s="105">
        <v>1129645.8022447536</v>
      </c>
      <c r="X217" s="86">
        <v>1032911.2240495048</v>
      </c>
      <c r="Y217" s="86">
        <v>113914.69822783815</v>
      </c>
      <c r="Z217" s="69"/>
      <c r="AA217" s="76" t="s">
        <v>46</v>
      </c>
    </row>
    <row r="218" spans="1:27" s="67" customFormat="1" x14ac:dyDescent="0.2">
      <c r="A218" s="69" t="s">
        <v>139</v>
      </c>
      <c r="B218" s="69">
        <v>2018</v>
      </c>
      <c r="C218" s="69" t="s">
        <v>140</v>
      </c>
      <c r="D218" s="69">
        <v>811</v>
      </c>
      <c r="E218" s="81">
        <v>42548</v>
      </c>
      <c r="F218" s="81">
        <v>43278</v>
      </c>
      <c r="G218" s="81">
        <v>43280</v>
      </c>
      <c r="H218" s="69" t="s">
        <v>27</v>
      </c>
      <c r="I218" s="69" t="s">
        <v>50</v>
      </c>
      <c r="J218" s="69" t="s">
        <v>29</v>
      </c>
      <c r="K218" s="86">
        <v>23707918.444760598</v>
      </c>
      <c r="L218" s="69" t="s">
        <v>27</v>
      </c>
      <c r="M218" s="69" t="s">
        <v>47</v>
      </c>
      <c r="N218" s="69" t="s">
        <v>48</v>
      </c>
      <c r="O218" s="107">
        <v>-25000000</v>
      </c>
      <c r="P218" s="69"/>
      <c r="Q218" s="69" t="s">
        <v>49</v>
      </c>
      <c r="R218" s="95">
        <v>1.0545</v>
      </c>
      <c r="S218" s="69"/>
      <c r="T218" s="95">
        <v>1.1993</v>
      </c>
      <c r="U218" s="95">
        <v>1.2128792001115678</v>
      </c>
      <c r="V218" s="107">
        <v>-2495.2160084561424</v>
      </c>
      <c r="W218" s="105"/>
      <c r="X218" s="86">
        <v>0</v>
      </c>
      <c r="Y218" s="107">
        <v>-2495.2160084561424</v>
      </c>
      <c r="Z218" s="69"/>
      <c r="AA218" s="76" t="s">
        <v>46</v>
      </c>
    </row>
    <row r="219" spans="1:27" s="67" customFormat="1" x14ac:dyDescent="0.2">
      <c r="A219" s="69" t="s">
        <v>139</v>
      </c>
      <c r="B219" s="69">
        <v>2018</v>
      </c>
      <c r="C219" s="69" t="s">
        <v>140</v>
      </c>
      <c r="D219" s="69">
        <v>812</v>
      </c>
      <c r="E219" s="81">
        <v>42548</v>
      </c>
      <c r="F219" s="81">
        <v>43278</v>
      </c>
      <c r="G219" s="81">
        <v>43280</v>
      </c>
      <c r="H219" s="69" t="s">
        <v>27</v>
      </c>
      <c r="I219" s="69" t="s">
        <v>50</v>
      </c>
      <c r="J219" s="69" t="s">
        <v>29</v>
      </c>
      <c r="K219" s="86">
        <v>21645021.645021599</v>
      </c>
      <c r="L219" s="69" t="s">
        <v>27</v>
      </c>
      <c r="M219" s="69" t="s">
        <v>47</v>
      </c>
      <c r="N219" s="69" t="s">
        <v>48</v>
      </c>
      <c r="O219" s="107">
        <v>-25000000</v>
      </c>
      <c r="P219" s="69"/>
      <c r="Q219" s="69" t="s">
        <v>49</v>
      </c>
      <c r="R219" s="95">
        <v>1.155</v>
      </c>
      <c r="S219" s="69"/>
      <c r="T219" s="95">
        <v>1.1993</v>
      </c>
      <c r="U219" s="95">
        <v>1.2128792001115678</v>
      </c>
      <c r="V219" s="107">
        <v>-14684.904024133322</v>
      </c>
      <c r="W219" s="105"/>
      <c r="X219" s="86">
        <v>0</v>
      </c>
      <c r="Y219" s="107">
        <v>-14684.904024133322</v>
      </c>
      <c r="Z219" s="69"/>
      <c r="AA219" s="76" t="s">
        <v>51</v>
      </c>
    </row>
    <row r="220" spans="1:27" s="67" customFormat="1" x14ac:dyDescent="0.2">
      <c r="A220" s="69" t="s">
        <v>139</v>
      </c>
      <c r="B220" s="69">
        <v>2018</v>
      </c>
      <c r="C220" s="69" t="s">
        <v>141</v>
      </c>
      <c r="D220" s="69">
        <v>861</v>
      </c>
      <c r="E220" s="81">
        <v>42655</v>
      </c>
      <c r="F220" s="81">
        <v>43341</v>
      </c>
      <c r="G220" s="81">
        <v>43343</v>
      </c>
      <c r="H220" s="69" t="s">
        <v>32</v>
      </c>
      <c r="I220" s="69" t="s">
        <v>47</v>
      </c>
      <c r="J220" s="69" t="s">
        <v>29</v>
      </c>
      <c r="K220" s="86">
        <v>17094017.0940171</v>
      </c>
      <c r="L220" s="69" t="s">
        <v>32</v>
      </c>
      <c r="M220" s="69" t="s">
        <v>50</v>
      </c>
      <c r="N220" s="69" t="s">
        <v>48</v>
      </c>
      <c r="O220" s="107">
        <v>-20000000</v>
      </c>
      <c r="P220" s="69"/>
      <c r="Q220" s="69" t="s">
        <v>49</v>
      </c>
      <c r="R220" s="95">
        <v>1.17</v>
      </c>
      <c r="S220" s="69"/>
      <c r="T220" s="95">
        <v>1.1993</v>
      </c>
      <c r="U220" s="95">
        <v>1.218196635423042</v>
      </c>
      <c r="V220" s="86">
        <v>835308.98773409438</v>
      </c>
      <c r="W220" s="105">
        <v>806218.49681651313</v>
      </c>
      <c r="X220" s="86">
        <v>676306.34155337885</v>
      </c>
      <c r="Y220" s="86">
        <v>159002.64618071553</v>
      </c>
      <c r="Z220" s="69"/>
      <c r="AA220" s="76" t="s">
        <v>46</v>
      </c>
    </row>
    <row r="221" spans="1:27" s="67" customFormat="1" x14ac:dyDescent="0.2">
      <c r="A221" s="69" t="s">
        <v>139</v>
      </c>
      <c r="B221" s="69">
        <v>2018</v>
      </c>
      <c r="C221" s="69" t="s">
        <v>141</v>
      </c>
      <c r="D221" s="69">
        <v>862</v>
      </c>
      <c r="E221" s="81">
        <v>42655</v>
      </c>
      <c r="F221" s="81">
        <v>43341</v>
      </c>
      <c r="G221" s="81">
        <v>43343</v>
      </c>
      <c r="H221" s="69" t="s">
        <v>27</v>
      </c>
      <c r="I221" s="69" t="s">
        <v>50</v>
      </c>
      <c r="J221" s="69" t="s">
        <v>29</v>
      </c>
      <c r="K221" s="86">
        <v>19093078.758949898</v>
      </c>
      <c r="L221" s="69" t="s">
        <v>27</v>
      </c>
      <c r="M221" s="69" t="s">
        <v>47</v>
      </c>
      <c r="N221" s="69" t="s">
        <v>48</v>
      </c>
      <c r="O221" s="107">
        <v>-20000000</v>
      </c>
      <c r="P221" s="69"/>
      <c r="Q221" s="69" t="s">
        <v>49</v>
      </c>
      <c r="R221" s="95">
        <v>1.0475000000000001</v>
      </c>
      <c r="S221" s="69"/>
      <c r="T221" s="95">
        <v>1.1993</v>
      </c>
      <c r="U221" s="95">
        <v>1.218196635423042</v>
      </c>
      <c r="V221" s="107">
        <v>-4449.2846051863671</v>
      </c>
      <c r="W221" s="105"/>
      <c r="X221" s="86">
        <v>0</v>
      </c>
      <c r="Y221" s="107">
        <v>-4449.2846051863671</v>
      </c>
      <c r="Z221" s="69"/>
      <c r="AA221" s="76" t="s">
        <v>46</v>
      </c>
    </row>
    <row r="222" spans="1:27" s="67" customFormat="1" x14ac:dyDescent="0.2">
      <c r="A222" s="70" t="s">
        <v>139</v>
      </c>
      <c r="B222" s="70">
        <v>2018</v>
      </c>
      <c r="C222" s="70" t="s">
        <v>141</v>
      </c>
      <c r="D222" s="70">
        <v>863</v>
      </c>
      <c r="E222" s="82">
        <v>42655</v>
      </c>
      <c r="F222" s="82">
        <v>43341</v>
      </c>
      <c r="G222" s="82">
        <v>43343</v>
      </c>
      <c r="H222" s="70" t="s">
        <v>27</v>
      </c>
      <c r="I222" s="70" t="s">
        <v>50</v>
      </c>
      <c r="J222" s="70" t="s">
        <v>29</v>
      </c>
      <c r="K222" s="87">
        <v>17241379.3103448</v>
      </c>
      <c r="L222" s="70" t="s">
        <v>27</v>
      </c>
      <c r="M222" s="70" t="s">
        <v>47</v>
      </c>
      <c r="N222" s="70" t="s">
        <v>48</v>
      </c>
      <c r="O222" s="108">
        <v>-20000000</v>
      </c>
      <c r="P222" s="70"/>
      <c r="Q222" s="70" t="s">
        <v>49</v>
      </c>
      <c r="R222" s="96">
        <v>1.1599999999999999</v>
      </c>
      <c r="S222" s="70"/>
      <c r="T222" s="96">
        <v>1.1993</v>
      </c>
      <c r="U222" s="96">
        <v>1.218196635423042</v>
      </c>
      <c r="V222" s="108">
        <v>-24641.206312394926</v>
      </c>
      <c r="W222" s="106"/>
      <c r="X222" s="87">
        <v>0</v>
      </c>
      <c r="Y222" s="108">
        <v>-24641.206312394926</v>
      </c>
      <c r="Z222" s="70"/>
      <c r="AA222" s="77" t="s">
        <v>51</v>
      </c>
    </row>
    <row r="223" spans="1:27" s="68" customFormat="1" x14ac:dyDescent="0.2">
      <c r="A223" s="71"/>
      <c r="B223" s="71"/>
      <c r="C223" s="71"/>
      <c r="D223" s="71"/>
      <c r="E223" s="83"/>
      <c r="F223" s="83"/>
      <c r="G223" s="83"/>
      <c r="H223" s="71"/>
      <c r="I223" s="71"/>
      <c r="J223" s="71"/>
      <c r="K223" s="88">
        <v>38739038.739038698</v>
      </c>
      <c r="L223" s="71"/>
      <c r="M223" s="71"/>
      <c r="N223" s="71"/>
      <c r="O223" s="109">
        <v>-45000000</v>
      </c>
      <c r="P223" s="71"/>
      <c r="Q223" s="71"/>
      <c r="R223" s="97">
        <v>1.1616189111747863</v>
      </c>
      <c r="S223" s="71"/>
      <c r="T223" s="97"/>
      <c r="U223" s="97"/>
      <c r="V223" s="88">
        <v>1935864.2990612665</v>
      </c>
      <c r="W223" s="88">
        <v>1935864.2990612665</v>
      </c>
      <c r="X223" s="88">
        <v>1709217.5656028837</v>
      </c>
      <c r="Y223" s="88">
        <v>226646.73345838289</v>
      </c>
      <c r="Z223" s="71"/>
      <c r="AA223" s="78"/>
    </row>
    <row r="224" spans="1:27" s="68" customFormat="1" x14ac:dyDescent="0.2">
      <c r="A224" s="71"/>
      <c r="B224" s="71"/>
      <c r="C224" s="71"/>
      <c r="D224" s="71"/>
      <c r="E224" s="83"/>
      <c r="F224" s="83"/>
      <c r="G224" s="83"/>
      <c r="H224" s="71"/>
      <c r="I224" s="71"/>
      <c r="J224" s="71"/>
      <c r="K224" s="88"/>
      <c r="L224" s="71"/>
      <c r="M224" s="71"/>
      <c r="N224" s="71"/>
      <c r="O224" s="88"/>
      <c r="P224" s="71"/>
      <c r="Q224" s="71"/>
      <c r="R224" s="97"/>
      <c r="S224" s="71"/>
      <c r="T224" s="97"/>
      <c r="U224" s="97"/>
      <c r="V224" s="88"/>
      <c r="W224" s="88"/>
      <c r="X224" s="88"/>
      <c r="Y224" s="88"/>
      <c r="Z224" s="71"/>
      <c r="AA224" s="78"/>
    </row>
    <row r="225" spans="1:27" s="68" customFormat="1" x14ac:dyDescent="0.2">
      <c r="A225" s="71"/>
      <c r="B225" s="71"/>
      <c r="C225" s="71"/>
      <c r="D225" s="71"/>
      <c r="E225" s="83"/>
      <c r="F225" s="83"/>
      <c r="G225" s="83"/>
      <c r="H225" s="71"/>
      <c r="I225" s="71"/>
      <c r="J225" s="71"/>
      <c r="K225" s="88"/>
      <c r="L225" s="71"/>
      <c r="M225" s="71"/>
      <c r="N225" s="71"/>
      <c r="O225" s="88"/>
      <c r="P225" s="71"/>
      <c r="Q225" s="71"/>
      <c r="R225" s="97" t="s">
        <v>152</v>
      </c>
      <c r="S225" s="71"/>
      <c r="T225" s="97"/>
      <c r="U225" s="97"/>
      <c r="V225" s="104">
        <v>1935864.2990612665</v>
      </c>
      <c r="W225" s="104">
        <v>1935864.2990612665</v>
      </c>
      <c r="X225" s="104">
        <v>1709217.5656028837</v>
      </c>
      <c r="Y225" s="104">
        <v>226646.73345838289</v>
      </c>
      <c r="Z225" s="72"/>
      <c r="AA225" s="79"/>
    </row>
    <row r="226" spans="1:27" s="68" customFormat="1" x14ac:dyDescent="0.2">
      <c r="A226" s="71"/>
      <c r="B226" s="71"/>
      <c r="C226" s="71"/>
      <c r="D226" s="71"/>
      <c r="E226" s="83"/>
      <c r="F226" s="83"/>
      <c r="G226" s="83"/>
      <c r="H226" s="71"/>
      <c r="I226" s="71"/>
      <c r="J226" s="71"/>
      <c r="K226" s="88"/>
      <c r="L226" s="71"/>
      <c r="M226" s="71"/>
      <c r="N226" s="71"/>
      <c r="O226" s="88"/>
      <c r="P226" s="71"/>
      <c r="Q226" s="71"/>
      <c r="R226" s="97"/>
      <c r="S226" s="71"/>
      <c r="T226" s="97"/>
      <c r="U226" s="97"/>
      <c r="V226" s="88"/>
      <c r="W226" s="88"/>
      <c r="X226" s="88"/>
      <c r="Y226" s="88"/>
      <c r="Z226" s="71"/>
      <c r="AA226" s="78"/>
    </row>
    <row r="227" spans="1:27" s="68" customFormat="1" x14ac:dyDescent="0.2">
      <c r="A227" s="73"/>
      <c r="B227" s="73"/>
      <c r="C227" s="73"/>
      <c r="D227" s="73"/>
      <c r="E227" s="84"/>
      <c r="F227" s="84"/>
      <c r="G227" s="84"/>
      <c r="H227" s="73"/>
      <c r="I227" s="73"/>
      <c r="J227" s="73"/>
      <c r="K227" s="89"/>
      <c r="L227" s="73"/>
      <c r="M227" s="73"/>
      <c r="N227" s="73"/>
      <c r="O227" s="89"/>
      <c r="P227" s="73"/>
      <c r="Q227" s="73"/>
      <c r="R227" s="102" t="s">
        <v>153</v>
      </c>
      <c r="S227" s="73"/>
      <c r="T227" s="98"/>
      <c r="U227" s="98"/>
      <c r="V227" s="104">
        <v>40995139.221403189</v>
      </c>
      <c r="W227" s="104">
        <v>40995139.221403189</v>
      </c>
      <c r="X227" s="104">
        <v>39381883.204215281</v>
      </c>
      <c r="Y227" s="104">
        <v>1613256.0171879083</v>
      </c>
      <c r="Z227" s="72"/>
      <c r="AA227" s="79"/>
    </row>
    <row r="228" spans="1:27" x14ac:dyDescent="0.2">
      <c r="A228" s="74"/>
      <c r="B228" s="74"/>
      <c r="C228" s="74"/>
      <c r="D228" s="74"/>
      <c r="E228" s="80"/>
      <c r="F228" s="80"/>
      <c r="G228" s="80"/>
      <c r="H228" s="74"/>
      <c r="I228" s="74"/>
      <c r="J228" s="74"/>
      <c r="K228" s="85"/>
      <c r="L228" s="74"/>
      <c r="M228" s="74"/>
      <c r="N228" s="74"/>
      <c r="O228" s="85"/>
      <c r="P228" s="74"/>
      <c r="Q228" s="74"/>
      <c r="R228" s="94"/>
      <c r="S228" s="74"/>
      <c r="T228" s="94"/>
      <c r="U228" s="94"/>
      <c r="V228" s="85"/>
      <c r="W228" s="85"/>
      <c r="X228" s="85"/>
      <c r="Y228" s="85"/>
      <c r="Z228" s="74"/>
      <c r="AA228" s="75"/>
    </row>
    <row r="229" spans="1:27" x14ac:dyDescent="0.2">
      <c r="P229"/>
      <c r="R229" s="99"/>
    </row>
    <row r="230" spans="1:27" x14ac:dyDescent="0.2">
      <c r="P230"/>
      <c r="R230" s="99"/>
    </row>
    <row r="231" spans="1:27" x14ac:dyDescent="0.2">
      <c r="P231"/>
      <c r="R231" s="99"/>
    </row>
    <row r="232" spans="1:27" x14ac:dyDescent="0.2">
      <c r="P232"/>
      <c r="R232" s="99"/>
    </row>
    <row r="233" spans="1:27" x14ac:dyDescent="0.2">
      <c r="P233"/>
      <c r="R233" s="99"/>
    </row>
    <row r="234" spans="1:27" x14ac:dyDescent="0.2">
      <c r="P234"/>
      <c r="R234" s="99"/>
    </row>
    <row r="235" spans="1:27" x14ac:dyDescent="0.2">
      <c r="P235"/>
      <c r="R235" s="99"/>
    </row>
    <row r="236" spans="1:27" x14ac:dyDescent="0.2">
      <c r="P236"/>
      <c r="R236" s="99"/>
    </row>
    <row r="237" spans="1:27" x14ac:dyDescent="0.2">
      <c r="P237"/>
      <c r="R237" s="99"/>
    </row>
    <row r="238" spans="1:27" x14ac:dyDescent="0.2">
      <c r="P238"/>
      <c r="R238" s="99"/>
    </row>
    <row r="239" spans="1:27" x14ac:dyDescent="0.2">
      <c r="P239"/>
      <c r="R239" s="99"/>
    </row>
    <row r="240" spans="1:27" x14ac:dyDescent="0.2">
      <c r="P240"/>
      <c r="R240" s="99"/>
    </row>
    <row r="241" spans="16:18" x14ac:dyDescent="0.2">
      <c r="P241"/>
      <c r="R241" s="99"/>
    </row>
    <row r="242" spans="16:18" x14ac:dyDescent="0.2">
      <c r="P242"/>
      <c r="R242" s="99"/>
    </row>
    <row r="243" spans="16:18" x14ac:dyDescent="0.2">
      <c r="P243"/>
      <c r="R243" s="99"/>
    </row>
    <row r="244" spans="16:18" x14ac:dyDescent="0.2">
      <c r="P244"/>
      <c r="R244" s="99"/>
    </row>
    <row r="245" spans="16:18" x14ac:dyDescent="0.2">
      <c r="P245"/>
      <c r="R245" s="99"/>
    </row>
    <row r="246" spans="16:18" x14ac:dyDescent="0.2">
      <c r="P246"/>
      <c r="R246" s="99"/>
    </row>
    <row r="247" spans="16:18" x14ac:dyDescent="0.2">
      <c r="P247"/>
      <c r="R247" s="99"/>
    </row>
    <row r="248" spans="16:18" x14ac:dyDescent="0.2">
      <c r="P248"/>
      <c r="R248" s="99"/>
    </row>
    <row r="249" spans="16:18" x14ac:dyDescent="0.2">
      <c r="P249"/>
      <c r="R249" s="99"/>
    </row>
    <row r="250" spans="16:18" x14ac:dyDescent="0.2">
      <c r="P250"/>
      <c r="R250" s="99"/>
    </row>
    <row r="251" spans="16:18" x14ac:dyDescent="0.2">
      <c r="P251"/>
      <c r="R251" s="99"/>
    </row>
    <row r="252" spans="16:18" x14ac:dyDescent="0.2">
      <c r="P252"/>
      <c r="R252" s="99"/>
    </row>
    <row r="253" spans="16:18" x14ac:dyDescent="0.2">
      <c r="P253"/>
      <c r="R253" s="99"/>
    </row>
    <row r="254" spans="16:18" x14ac:dyDescent="0.2">
      <c r="P254"/>
      <c r="R254" s="99"/>
    </row>
    <row r="255" spans="16:18" x14ac:dyDescent="0.2">
      <c r="P255"/>
      <c r="R255" s="99"/>
    </row>
    <row r="256" spans="16:18" x14ac:dyDescent="0.2">
      <c r="P256"/>
      <c r="R256" s="99"/>
    </row>
    <row r="257" spans="16:18" x14ac:dyDescent="0.2">
      <c r="P257"/>
      <c r="R257" s="99"/>
    </row>
    <row r="258" spans="16:18" x14ac:dyDescent="0.2">
      <c r="P258"/>
      <c r="R258" s="99"/>
    </row>
    <row r="259" spans="16:18" x14ac:dyDescent="0.2">
      <c r="P259"/>
      <c r="R259" s="99"/>
    </row>
    <row r="260" spans="16:18" x14ac:dyDescent="0.2">
      <c r="P260"/>
      <c r="R260" s="99"/>
    </row>
    <row r="261" spans="16:18" x14ac:dyDescent="0.2">
      <c r="P261"/>
      <c r="R261" s="99"/>
    </row>
    <row r="262" spans="16:18" x14ac:dyDescent="0.2">
      <c r="P262"/>
      <c r="R262" s="99"/>
    </row>
    <row r="263" spans="16:18" x14ac:dyDescent="0.2">
      <c r="P263"/>
      <c r="R263" s="99"/>
    </row>
    <row r="264" spans="16:18" x14ac:dyDescent="0.2">
      <c r="P264"/>
      <c r="R264" s="99"/>
    </row>
    <row r="265" spans="16:18" x14ac:dyDescent="0.2">
      <c r="P265"/>
      <c r="R265" s="99"/>
    </row>
    <row r="266" spans="16:18" x14ac:dyDescent="0.2">
      <c r="P266"/>
      <c r="R266" s="99"/>
    </row>
    <row r="267" spans="16:18" x14ac:dyDescent="0.2">
      <c r="P267"/>
      <c r="R267" s="99"/>
    </row>
    <row r="268" spans="16:18" x14ac:dyDescent="0.2">
      <c r="P268"/>
      <c r="R268" s="99"/>
    </row>
    <row r="269" spans="16:18" x14ac:dyDescent="0.2">
      <c r="P269"/>
      <c r="R269" s="99"/>
    </row>
    <row r="270" spans="16:18" x14ac:dyDescent="0.2">
      <c r="P270"/>
      <c r="R270" s="99"/>
    </row>
    <row r="271" spans="16:18" x14ac:dyDescent="0.2">
      <c r="P271"/>
      <c r="R271" s="99"/>
    </row>
    <row r="272" spans="16:18" x14ac:dyDescent="0.2">
      <c r="P272"/>
      <c r="R272" s="99"/>
    </row>
    <row r="273" spans="16:18" x14ac:dyDescent="0.2">
      <c r="P273"/>
      <c r="R273" s="99"/>
    </row>
    <row r="274" spans="16:18" x14ac:dyDescent="0.2">
      <c r="P274"/>
      <c r="R274" s="99"/>
    </row>
    <row r="275" spans="16:18" x14ac:dyDescent="0.2">
      <c r="P275"/>
      <c r="R275" s="99"/>
    </row>
    <row r="276" spans="16:18" x14ac:dyDescent="0.2">
      <c r="P276"/>
      <c r="R276" s="99"/>
    </row>
    <row r="277" spans="16:18" x14ac:dyDescent="0.2">
      <c r="P277"/>
      <c r="R277" s="99"/>
    </row>
    <row r="278" spans="16:18" x14ac:dyDescent="0.2">
      <c r="P278"/>
      <c r="R278" s="99"/>
    </row>
    <row r="279" spans="16:18" x14ac:dyDescent="0.2">
      <c r="P279"/>
      <c r="R279" s="99"/>
    </row>
    <row r="280" spans="16:18" x14ac:dyDescent="0.2">
      <c r="P280"/>
      <c r="R280" s="99"/>
    </row>
    <row r="281" spans="16:18" x14ac:dyDescent="0.2">
      <c r="P281"/>
      <c r="R281" s="99"/>
    </row>
    <row r="282" spans="16:18" x14ac:dyDescent="0.2">
      <c r="P282"/>
      <c r="R282" s="99"/>
    </row>
    <row r="283" spans="16:18" x14ac:dyDescent="0.2">
      <c r="P283"/>
      <c r="R283" s="99"/>
    </row>
    <row r="284" spans="16:18" x14ac:dyDescent="0.2">
      <c r="P284"/>
      <c r="R284" s="99"/>
    </row>
    <row r="285" spans="16:18" x14ac:dyDescent="0.2">
      <c r="P285"/>
      <c r="R285" s="99"/>
    </row>
    <row r="286" spans="16:18" x14ac:dyDescent="0.2">
      <c r="P286"/>
      <c r="R286" s="99"/>
    </row>
    <row r="287" spans="16:18" x14ac:dyDescent="0.2">
      <c r="P287"/>
      <c r="R287" s="99"/>
    </row>
    <row r="288" spans="16:18" x14ac:dyDescent="0.2">
      <c r="P288"/>
      <c r="R288" s="99"/>
    </row>
    <row r="289" spans="16:18" x14ac:dyDescent="0.2">
      <c r="P289"/>
      <c r="R289" s="99"/>
    </row>
    <row r="290" spans="16:18" x14ac:dyDescent="0.2">
      <c r="P290"/>
      <c r="R290" s="99"/>
    </row>
    <row r="291" spans="16:18" x14ac:dyDescent="0.2">
      <c r="P291"/>
      <c r="R291" s="99"/>
    </row>
    <row r="292" spans="16:18" x14ac:dyDescent="0.2">
      <c r="P292"/>
      <c r="R292" s="99"/>
    </row>
    <row r="293" spans="16:18" x14ac:dyDescent="0.2">
      <c r="P293"/>
      <c r="R293" s="99"/>
    </row>
    <row r="294" spans="16:18" x14ac:dyDescent="0.2">
      <c r="P294"/>
      <c r="R294" s="99"/>
    </row>
    <row r="295" spans="16:18" x14ac:dyDescent="0.2">
      <c r="P295"/>
      <c r="R295" s="99"/>
    </row>
    <row r="296" spans="16:18" x14ac:dyDescent="0.2">
      <c r="P296"/>
      <c r="R296" s="99"/>
    </row>
    <row r="297" spans="16:18" x14ac:dyDescent="0.2">
      <c r="P297"/>
      <c r="R297" s="99"/>
    </row>
    <row r="298" spans="16:18" x14ac:dyDescent="0.2">
      <c r="P298"/>
      <c r="R298" s="99"/>
    </row>
    <row r="299" spans="16:18" x14ac:dyDescent="0.2">
      <c r="P299"/>
      <c r="R299" s="99"/>
    </row>
    <row r="300" spans="16:18" x14ac:dyDescent="0.2">
      <c r="P300"/>
      <c r="R300" s="99"/>
    </row>
    <row r="301" spans="16:18" x14ac:dyDescent="0.2">
      <c r="P301"/>
      <c r="R301" s="99"/>
    </row>
    <row r="302" spans="16:18" x14ac:dyDescent="0.2">
      <c r="P302"/>
      <c r="R302" s="99"/>
    </row>
    <row r="303" spans="16:18" x14ac:dyDescent="0.2">
      <c r="P303"/>
      <c r="R303" s="99"/>
    </row>
    <row r="304" spans="16:18" x14ac:dyDescent="0.2">
      <c r="P304"/>
      <c r="R304" s="99"/>
    </row>
    <row r="305" spans="16:18" x14ac:dyDescent="0.2">
      <c r="P305"/>
      <c r="R305" s="99"/>
    </row>
    <row r="306" spans="16:18" x14ac:dyDescent="0.2">
      <c r="P306"/>
      <c r="R306" s="99"/>
    </row>
    <row r="307" spans="16:18" x14ac:dyDescent="0.2">
      <c r="P307"/>
      <c r="R307" s="99"/>
    </row>
    <row r="308" spans="16:18" x14ac:dyDescent="0.2">
      <c r="P308"/>
      <c r="R308" s="99"/>
    </row>
    <row r="309" spans="16:18" x14ac:dyDescent="0.2">
      <c r="P309"/>
      <c r="R309" s="99"/>
    </row>
    <row r="310" spans="16:18" x14ac:dyDescent="0.2">
      <c r="P310"/>
      <c r="R310" s="99"/>
    </row>
    <row r="311" spans="16:18" x14ac:dyDescent="0.2">
      <c r="P311"/>
      <c r="R311" s="99"/>
    </row>
    <row r="312" spans="16:18" x14ac:dyDescent="0.2">
      <c r="P312"/>
      <c r="R312" s="99"/>
    </row>
    <row r="313" spans="16:18" x14ac:dyDescent="0.2">
      <c r="P313"/>
      <c r="R313" s="99"/>
    </row>
    <row r="314" spans="16:18" x14ac:dyDescent="0.2">
      <c r="P314"/>
      <c r="R314" s="99"/>
    </row>
    <row r="315" spans="16:18" x14ac:dyDescent="0.2">
      <c r="P315"/>
      <c r="R315" s="99"/>
    </row>
    <row r="316" spans="16:18" x14ac:dyDescent="0.2">
      <c r="P316"/>
      <c r="R316" s="99"/>
    </row>
    <row r="317" spans="16:18" x14ac:dyDescent="0.2">
      <c r="P317"/>
      <c r="R317" s="99"/>
    </row>
    <row r="318" spans="16:18" x14ac:dyDescent="0.2">
      <c r="P318"/>
      <c r="R318" s="99"/>
    </row>
    <row r="319" spans="16:18" x14ac:dyDescent="0.2">
      <c r="P319"/>
      <c r="R319" s="99"/>
    </row>
    <row r="320" spans="16:18" x14ac:dyDescent="0.2">
      <c r="P320"/>
      <c r="R320" s="99"/>
    </row>
    <row r="321" spans="16:18" x14ac:dyDescent="0.2">
      <c r="P321"/>
      <c r="R321" s="99"/>
    </row>
    <row r="322" spans="16:18" x14ac:dyDescent="0.2">
      <c r="P322"/>
      <c r="R322" s="99"/>
    </row>
    <row r="323" spans="16:18" x14ac:dyDescent="0.2">
      <c r="P323"/>
      <c r="R323" s="99"/>
    </row>
    <row r="324" spans="16:18" x14ac:dyDescent="0.2">
      <c r="P324"/>
      <c r="R324" s="99"/>
    </row>
    <row r="325" spans="16:18" x14ac:dyDescent="0.2">
      <c r="P325"/>
      <c r="R325" s="99"/>
    </row>
    <row r="326" spans="16:18" x14ac:dyDescent="0.2">
      <c r="P326"/>
      <c r="R326" s="99"/>
    </row>
    <row r="327" spans="16:18" x14ac:dyDescent="0.2">
      <c r="P327"/>
      <c r="R327" s="99"/>
    </row>
    <row r="328" spans="16:18" x14ac:dyDescent="0.2">
      <c r="P328"/>
      <c r="R328" s="99"/>
    </row>
    <row r="329" spans="16:18" x14ac:dyDescent="0.2">
      <c r="P329"/>
      <c r="R329" s="99"/>
    </row>
    <row r="330" spans="16:18" x14ac:dyDescent="0.2">
      <c r="P330"/>
      <c r="R330" s="99"/>
    </row>
    <row r="331" spans="16:18" x14ac:dyDescent="0.2">
      <c r="P331"/>
      <c r="R331" s="99"/>
    </row>
    <row r="332" spans="16:18" x14ac:dyDescent="0.2">
      <c r="P332"/>
      <c r="R332" s="99"/>
    </row>
    <row r="333" spans="16:18" x14ac:dyDescent="0.2">
      <c r="P333"/>
      <c r="R333" s="99"/>
    </row>
    <row r="334" spans="16:18" x14ac:dyDescent="0.2">
      <c r="P334"/>
      <c r="R334" s="99"/>
    </row>
    <row r="335" spans="16:18" x14ac:dyDescent="0.2">
      <c r="P335"/>
      <c r="R335" s="99"/>
    </row>
    <row r="336" spans="16:18" x14ac:dyDescent="0.2">
      <c r="P336"/>
      <c r="R336" s="99"/>
    </row>
    <row r="337" spans="16:18" x14ac:dyDescent="0.2">
      <c r="P337"/>
      <c r="R337" s="99"/>
    </row>
    <row r="338" spans="16:18" x14ac:dyDescent="0.2">
      <c r="P338"/>
      <c r="R338" s="99"/>
    </row>
    <row r="339" spans="16:18" x14ac:dyDescent="0.2">
      <c r="P339"/>
      <c r="R339" s="99"/>
    </row>
    <row r="340" spans="16:18" x14ac:dyDescent="0.2">
      <c r="P340"/>
      <c r="R340" s="99"/>
    </row>
    <row r="341" spans="16:18" x14ac:dyDescent="0.2">
      <c r="P341"/>
      <c r="R341" s="99"/>
    </row>
    <row r="342" spans="16:18" x14ac:dyDescent="0.2">
      <c r="P342"/>
      <c r="R342" s="99"/>
    </row>
    <row r="343" spans="16:18" x14ac:dyDescent="0.2">
      <c r="P343"/>
      <c r="R343" s="99"/>
    </row>
    <row r="344" spans="16:18" x14ac:dyDescent="0.2">
      <c r="P344"/>
      <c r="R344" s="99"/>
    </row>
    <row r="345" spans="16:18" x14ac:dyDescent="0.2">
      <c r="P345"/>
      <c r="R345" s="99"/>
    </row>
    <row r="346" spans="16:18" x14ac:dyDescent="0.2">
      <c r="P346"/>
      <c r="R346" s="99"/>
    </row>
    <row r="347" spans="16:18" x14ac:dyDescent="0.2">
      <c r="P347"/>
      <c r="R347" s="99"/>
    </row>
    <row r="348" spans="16:18" x14ac:dyDescent="0.2">
      <c r="P348"/>
      <c r="R348" s="99"/>
    </row>
    <row r="349" spans="16:18" x14ac:dyDescent="0.2">
      <c r="P349"/>
      <c r="R349" s="99"/>
    </row>
    <row r="350" spans="16:18" x14ac:dyDescent="0.2">
      <c r="P350"/>
      <c r="R350" s="99"/>
    </row>
    <row r="351" spans="16:18" x14ac:dyDescent="0.2">
      <c r="P351"/>
      <c r="R351" s="99"/>
    </row>
    <row r="352" spans="16:18" x14ac:dyDescent="0.2">
      <c r="P352"/>
      <c r="R352" s="99"/>
    </row>
    <row r="353" spans="16:18" x14ac:dyDescent="0.2">
      <c r="P353"/>
      <c r="R353" s="99"/>
    </row>
    <row r="354" spans="16:18" x14ac:dyDescent="0.2">
      <c r="P354"/>
      <c r="R354" s="99"/>
    </row>
    <row r="355" spans="16:18" x14ac:dyDescent="0.2">
      <c r="P355"/>
      <c r="R355" s="99"/>
    </row>
    <row r="356" spans="16:18" x14ac:dyDescent="0.2">
      <c r="P356"/>
      <c r="R356" s="99"/>
    </row>
    <row r="357" spans="16:18" x14ac:dyDescent="0.2">
      <c r="P357"/>
      <c r="R357" s="99"/>
    </row>
    <row r="358" spans="16:18" x14ac:dyDescent="0.2">
      <c r="P358"/>
      <c r="R358" s="99"/>
    </row>
    <row r="359" spans="16:18" x14ac:dyDescent="0.2">
      <c r="P359"/>
      <c r="R359" s="99"/>
    </row>
    <row r="360" spans="16:18" x14ac:dyDescent="0.2">
      <c r="P360"/>
      <c r="R360" s="99"/>
    </row>
    <row r="361" spans="16:18" x14ac:dyDescent="0.2">
      <c r="P361"/>
      <c r="R361" s="99"/>
    </row>
    <row r="362" spans="16:18" x14ac:dyDescent="0.2">
      <c r="P362"/>
      <c r="R362" s="99"/>
    </row>
    <row r="363" spans="16:18" x14ac:dyDescent="0.2">
      <c r="P363"/>
      <c r="R363" s="99"/>
    </row>
    <row r="364" spans="16:18" x14ac:dyDescent="0.2">
      <c r="P364"/>
      <c r="R364" s="99"/>
    </row>
    <row r="365" spans="16:18" x14ac:dyDescent="0.2">
      <c r="P365"/>
      <c r="R365" s="99"/>
    </row>
    <row r="366" spans="16:18" x14ac:dyDescent="0.2">
      <c r="P366"/>
      <c r="R366" s="99"/>
    </row>
    <row r="367" spans="16:18" x14ac:dyDescent="0.2">
      <c r="P367"/>
      <c r="R367" s="99"/>
    </row>
    <row r="368" spans="16:18" x14ac:dyDescent="0.2">
      <c r="P368"/>
      <c r="R368" s="99"/>
    </row>
    <row r="369" spans="16:18" x14ac:dyDescent="0.2">
      <c r="P369"/>
      <c r="R369" s="99"/>
    </row>
    <row r="370" spans="16:18" x14ac:dyDescent="0.2">
      <c r="P370"/>
      <c r="R370" s="99"/>
    </row>
    <row r="371" spans="16:18" x14ac:dyDescent="0.2">
      <c r="P371"/>
      <c r="R371" s="99"/>
    </row>
    <row r="372" spans="16:18" x14ac:dyDescent="0.2">
      <c r="P372"/>
      <c r="R372" s="99"/>
    </row>
    <row r="373" spans="16:18" x14ac:dyDescent="0.2">
      <c r="P373"/>
      <c r="R373" s="99"/>
    </row>
    <row r="374" spans="16:18" x14ac:dyDescent="0.2">
      <c r="P374"/>
      <c r="R374" s="99"/>
    </row>
    <row r="375" spans="16:18" x14ac:dyDescent="0.2">
      <c r="P375"/>
      <c r="R375" s="99"/>
    </row>
    <row r="376" spans="16:18" x14ac:dyDescent="0.2">
      <c r="P376"/>
      <c r="R376" s="99"/>
    </row>
    <row r="377" spans="16:18" x14ac:dyDescent="0.2">
      <c r="P377"/>
      <c r="R377" s="99"/>
    </row>
    <row r="378" spans="16:18" x14ac:dyDescent="0.2">
      <c r="P378"/>
      <c r="R378" s="99"/>
    </row>
    <row r="379" spans="16:18" x14ac:dyDescent="0.2">
      <c r="P379"/>
      <c r="R379" s="99"/>
    </row>
    <row r="380" spans="16:18" x14ac:dyDescent="0.2">
      <c r="P380"/>
      <c r="R380" s="99"/>
    </row>
    <row r="381" spans="16:18" x14ac:dyDescent="0.2">
      <c r="P381"/>
      <c r="R381" s="99"/>
    </row>
    <row r="382" spans="16:18" x14ac:dyDescent="0.2">
      <c r="P382"/>
      <c r="R382" s="99"/>
    </row>
    <row r="383" spans="16:18" x14ac:dyDescent="0.2">
      <c r="P383"/>
      <c r="R383" s="99"/>
    </row>
    <row r="384" spans="16:18" x14ac:dyDescent="0.2">
      <c r="P384"/>
      <c r="R384" s="99"/>
    </row>
    <row r="385" spans="16:18" x14ac:dyDescent="0.2">
      <c r="P385"/>
      <c r="R385" s="99"/>
    </row>
    <row r="386" spans="16:18" x14ac:dyDescent="0.2">
      <c r="P386"/>
      <c r="R386" s="99"/>
    </row>
    <row r="387" spans="16:18" x14ac:dyDescent="0.2">
      <c r="P387"/>
      <c r="R387" s="99"/>
    </row>
    <row r="388" spans="16:18" x14ac:dyDescent="0.2">
      <c r="P388"/>
      <c r="R388" s="99"/>
    </row>
    <row r="389" spans="16:18" x14ac:dyDescent="0.2">
      <c r="P389"/>
      <c r="R389" s="99"/>
    </row>
    <row r="390" spans="16:18" x14ac:dyDescent="0.2">
      <c r="P390"/>
      <c r="R390" s="99"/>
    </row>
    <row r="391" spans="16:18" x14ac:dyDescent="0.2">
      <c r="P391"/>
      <c r="R391" s="99"/>
    </row>
    <row r="392" spans="16:18" x14ac:dyDescent="0.2">
      <c r="P392"/>
      <c r="R392" s="99"/>
    </row>
    <row r="393" spans="16:18" x14ac:dyDescent="0.2">
      <c r="P393"/>
      <c r="R393" s="99"/>
    </row>
    <row r="394" spans="16:18" x14ac:dyDescent="0.2">
      <c r="P394"/>
      <c r="R394" s="99"/>
    </row>
    <row r="395" spans="16:18" x14ac:dyDescent="0.2">
      <c r="P395"/>
      <c r="R395" s="99"/>
    </row>
    <row r="396" spans="16:18" x14ac:dyDescent="0.2">
      <c r="P396"/>
      <c r="R396" s="99"/>
    </row>
    <row r="397" spans="16:18" x14ac:dyDescent="0.2">
      <c r="P397"/>
      <c r="R397" s="99"/>
    </row>
    <row r="398" spans="16:18" x14ac:dyDescent="0.2">
      <c r="P398"/>
      <c r="R398" s="99"/>
    </row>
    <row r="399" spans="16:18" x14ac:dyDescent="0.2">
      <c r="P399"/>
      <c r="R399" s="99"/>
    </row>
    <row r="400" spans="16:18" x14ac:dyDescent="0.2">
      <c r="P400"/>
      <c r="R400" s="99"/>
    </row>
    <row r="401" spans="16:18" x14ac:dyDescent="0.2">
      <c r="P401"/>
      <c r="R401" s="99"/>
    </row>
    <row r="402" spans="16:18" x14ac:dyDescent="0.2">
      <c r="P402"/>
      <c r="R402" s="99"/>
    </row>
    <row r="403" spans="16:18" x14ac:dyDescent="0.2">
      <c r="P403"/>
      <c r="R403" s="99"/>
    </row>
    <row r="404" spans="16:18" x14ac:dyDescent="0.2">
      <c r="P404"/>
      <c r="R404" s="99"/>
    </row>
    <row r="405" spans="16:18" x14ac:dyDescent="0.2">
      <c r="P405"/>
      <c r="R405" s="99"/>
    </row>
    <row r="406" spans="16:18" x14ac:dyDescent="0.2">
      <c r="P406"/>
      <c r="R406" s="99"/>
    </row>
    <row r="407" spans="16:18" x14ac:dyDescent="0.2">
      <c r="P407"/>
      <c r="R407" s="99"/>
    </row>
    <row r="408" spans="16:18" x14ac:dyDescent="0.2">
      <c r="P408"/>
      <c r="R408" s="99"/>
    </row>
    <row r="409" spans="16:18" x14ac:dyDescent="0.2">
      <c r="P409"/>
      <c r="R409" s="99"/>
    </row>
    <row r="410" spans="16:18" x14ac:dyDescent="0.2">
      <c r="P410"/>
      <c r="R410" s="99"/>
    </row>
    <row r="411" spans="16:18" x14ac:dyDescent="0.2">
      <c r="P411"/>
      <c r="R411" s="99"/>
    </row>
    <row r="412" spans="16:18" x14ac:dyDescent="0.2">
      <c r="P412"/>
      <c r="R412" s="99"/>
    </row>
    <row r="413" spans="16:18" x14ac:dyDescent="0.2">
      <c r="P413"/>
      <c r="R413" s="99"/>
    </row>
    <row r="414" spans="16:18" x14ac:dyDescent="0.2">
      <c r="P414"/>
      <c r="R414" s="99"/>
    </row>
    <row r="415" spans="16:18" x14ac:dyDescent="0.2">
      <c r="P415"/>
      <c r="R415" s="99"/>
    </row>
    <row r="416" spans="16:18" x14ac:dyDescent="0.2">
      <c r="P416"/>
      <c r="R416" s="99"/>
    </row>
    <row r="417" spans="16:18" x14ac:dyDescent="0.2">
      <c r="P417"/>
      <c r="R417" s="99"/>
    </row>
    <row r="418" spans="16:18" x14ac:dyDescent="0.2">
      <c r="P418"/>
      <c r="R418" s="99"/>
    </row>
    <row r="419" spans="16:18" x14ac:dyDescent="0.2">
      <c r="P419"/>
      <c r="R419" s="99"/>
    </row>
    <row r="420" spans="16:18" x14ac:dyDescent="0.2">
      <c r="P420"/>
      <c r="R420" s="99"/>
    </row>
    <row r="421" spans="16:18" x14ac:dyDescent="0.2">
      <c r="P421"/>
      <c r="R421" s="99"/>
    </row>
    <row r="422" spans="16:18" x14ac:dyDescent="0.2">
      <c r="P422"/>
      <c r="R422" s="99"/>
    </row>
    <row r="423" spans="16:18" x14ac:dyDescent="0.2">
      <c r="P423"/>
      <c r="R423" s="99"/>
    </row>
    <row r="424" spans="16:18" x14ac:dyDescent="0.2">
      <c r="P424"/>
      <c r="R424" s="99"/>
    </row>
    <row r="425" spans="16:18" x14ac:dyDescent="0.2">
      <c r="P425"/>
      <c r="R425" s="99"/>
    </row>
    <row r="426" spans="16:18" x14ac:dyDescent="0.2">
      <c r="P426"/>
      <c r="R426" s="99"/>
    </row>
    <row r="427" spans="16:18" x14ac:dyDescent="0.2">
      <c r="P427"/>
      <c r="R427" s="99"/>
    </row>
    <row r="428" spans="16:18" x14ac:dyDescent="0.2">
      <c r="P428"/>
      <c r="R428" s="99"/>
    </row>
    <row r="429" spans="16:18" x14ac:dyDescent="0.2">
      <c r="P429"/>
      <c r="R429" s="99"/>
    </row>
    <row r="430" spans="16:18" x14ac:dyDescent="0.2">
      <c r="P430"/>
      <c r="R430" s="99"/>
    </row>
    <row r="431" spans="16:18" x14ac:dyDescent="0.2">
      <c r="P431"/>
      <c r="R431" s="99"/>
    </row>
    <row r="432" spans="16:18" x14ac:dyDescent="0.2">
      <c r="P432"/>
      <c r="R432" s="99"/>
    </row>
    <row r="433" spans="16:18" x14ac:dyDescent="0.2">
      <c r="P433"/>
      <c r="R433" s="99"/>
    </row>
    <row r="434" spans="16:18" x14ac:dyDescent="0.2">
      <c r="P434"/>
      <c r="R434" s="99"/>
    </row>
    <row r="435" spans="16:18" x14ac:dyDescent="0.2">
      <c r="P435"/>
      <c r="R435" s="99"/>
    </row>
    <row r="436" spans="16:18" x14ac:dyDescent="0.2">
      <c r="P436"/>
      <c r="R436" s="99"/>
    </row>
    <row r="437" spans="16:18" x14ac:dyDescent="0.2">
      <c r="P437"/>
      <c r="R437" s="99"/>
    </row>
    <row r="438" spans="16:18" x14ac:dyDescent="0.2">
      <c r="P438"/>
      <c r="R438" s="99"/>
    </row>
    <row r="439" spans="16:18" x14ac:dyDescent="0.2">
      <c r="P439"/>
      <c r="R439" s="99"/>
    </row>
    <row r="440" spans="16:18" x14ac:dyDescent="0.2">
      <c r="P440"/>
      <c r="R440" s="99"/>
    </row>
    <row r="441" spans="16:18" x14ac:dyDescent="0.2">
      <c r="P441"/>
      <c r="R441" s="99"/>
    </row>
    <row r="442" spans="16:18" x14ac:dyDescent="0.2">
      <c r="P442"/>
      <c r="R442" s="99"/>
    </row>
    <row r="443" spans="16:18" x14ac:dyDescent="0.2">
      <c r="P443"/>
      <c r="R443" s="99"/>
    </row>
    <row r="444" spans="16:18" x14ac:dyDescent="0.2">
      <c r="P444"/>
      <c r="R444" s="99"/>
    </row>
    <row r="445" spans="16:18" x14ac:dyDescent="0.2">
      <c r="P445"/>
      <c r="R445" s="99"/>
    </row>
    <row r="446" spans="16:18" x14ac:dyDescent="0.2">
      <c r="P446"/>
      <c r="R446" s="99"/>
    </row>
    <row r="447" spans="16:18" x14ac:dyDescent="0.2">
      <c r="P447"/>
      <c r="R447" s="99"/>
    </row>
    <row r="448" spans="16:18" x14ac:dyDescent="0.2">
      <c r="P448"/>
      <c r="R448" s="99"/>
    </row>
    <row r="449" spans="16:18" x14ac:dyDescent="0.2">
      <c r="P449"/>
      <c r="R449" s="99"/>
    </row>
    <row r="450" spans="16:18" x14ac:dyDescent="0.2">
      <c r="P450"/>
      <c r="R450" s="99"/>
    </row>
    <row r="451" spans="16:18" x14ac:dyDescent="0.2">
      <c r="P451"/>
      <c r="R451" s="99"/>
    </row>
    <row r="452" spans="16:18" x14ac:dyDescent="0.2">
      <c r="P452"/>
      <c r="R452" s="99"/>
    </row>
    <row r="453" spans="16:18" x14ac:dyDescent="0.2">
      <c r="P453"/>
      <c r="R453" s="99"/>
    </row>
    <row r="454" spans="16:18" x14ac:dyDescent="0.2">
      <c r="P454"/>
      <c r="R454" s="99"/>
    </row>
    <row r="455" spans="16:18" x14ac:dyDescent="0.2">
      <c r="P455"/>
      <c r="R455" s="99"/>
    </row>
    <row r="456" spans="16:18" x14ac:dyDescent="0.2">
      <c r="P456"/>
      <c r="R456" s="99"/>
    </row>
    <row r="457" spans="16:18" x14ac:dyDescent="0.2">
      <c r="P457"/>
      <c r="R457" s="99"/>
    </row>
    <row r="458" spans="16:18" x14ac:dyDescent="0.2">
      <c r="P458"/>
      <c r="R458" s="99"/>
    </row>
    <row r="459" spans="16:18" x14ac:dyDescent="0.2">
      <c r="P459"/>
      <c r="R459" s="99"/>
    </row>
    <row r="460" spans="16:18" x14ac:dyDescent="0.2">
      <c r="P460"/>
      <c r="R460" s="99"/>
    </row>
    <row r="461" spans="16:18" x14ac:dyDescent="0.2">
      <c r="P461"/>
      <c r="R461" s="99"/>
    </row>
    <row r="462" spans="16:18" x14ac:dyDescent="0.2">
      <c r="P462"/>
      <c r="R462" s="99"/>
    </row>
    <row r="463" spans="16:18" x14ac:dyDescent="0.2">
      <c r="P463"/>
      <c r="R463" s="99"/>
    </row>
    <row r="464" spans="16:18" x14ac:dyDescent="0.2">
      <c r="P464"/>
      <c r="R464" s="99"/>
    </row>
    <row r="465" spans="16:18" x14ac:dyDescent="0.2">
      <c r="P465"/>
      <c r="R465" s="99"/>
    </row>
    <row r="466" spans="16:18" x14ac:dyDescent="0.2">
      <c r="P466"/>
      <c r="R466" s="99"/>
    </row>
    <row r="467" spans="16:18" x14ac:dyDescent="0.2">
      <c r="P467"/>
      <c r="R467" s="99"/>
    </row>
    <row r="468" spans="16:18" x14ac:dyDescent="0.2">
      <c r="P468"/>
      <c r="R468" s="99"/>
    </row>
    <row r="469" spans="16:18" x14ac:dyDescent="0.2">
      <c r="P469"/>
      <c r="R469" s="99"/>
    </row>
    <row r="470" spans="16:18" x14ac:dyDescent="0.2">
      <c r="P470"/>
      <c r="R470" s="99"/>
    </row>
    <row r="471" spans="16:18" x14ac:dyDescent="0.2">
      <c r="P471"/>
      <c r="R471" s="99"/>
    </row>
    <row r="472" spans="16:18" x14ac:dyDescent="0.2">
      <c r="P472"/>
      <c r="R472" s="99"/>
    </row>
    <row r="473" spans="16:18" x14ac:dyDescent="0.2">
      <c r="P473"/>
      <c r="R473" s="99"/>
    </row>
    <row r="474" spans="16:18" x14ac:dyDescent="0.2">
      <c r="P474"/>
      <c r="R474" s="99"/>
    </row>
    <row r="475" spans="16:18" x14ac:dyDescent="0.2">
      <c r="P475"/>
      <c r="R475" s="99"/>
    </row>
    <row r="476" spans="16:18" x14ac:dyDescent="0.2">
      <c r="P476"/>
      <c r="R476" s="99"/>
    </row>
    <row r="477" spans="16:18" x14ac:dyDescent="0.2">
      <c r="P477"/>
      <c r="R477" s="99"/>
    </row>
    <row r="478" spans="16:18" x14ac:dyDescent="0.2">
      <c r="P478"/>
      <c r="R478" s="99"/>
    </row>
    <row r="479" spans="16:18" x14ac:dyDescent="0.2">
      <c r="P479"/>
      <c r="R479" s="99"/>
    </row>
    <row r="480" spans="16:18" x14ac:dyDescent="0.2">
      <c r="P480"/>
      <c r="R480" s="99"/>
    </row>
    <row r="481" spans="16:18" x14ac:dyDescent="0.2">
      <c r="P481"/>
      <c r="R481" s="99"/>
    </row>
    <row r="482" spans="16:18" x14ac:dyDescent="0.2">
      <c r="P482"/>
      <c r="R482" s="99"/>
    </row>
    <row r="483" spans="16:18" x14ac:dyDescent="0.2">
      <c r="P483"/>
      <c r="R483" s="99"/>
    </row>
    <row r="484" spans="16:18" x14ac:dyDescent="0.2">
      <c r="P484"/>
      <c r="R484" s="99"/>
    </row>
    <row r="485" spans="16:18" x14ac:dyDescent="0.2">
      <c r="P485"/>
      <c r="R485" s="99"/>
    </row>
    <row r="486" spans="16:18" x14ac:dyDescent="0.2">
      <c r="P486"/>
      <c r="R486" s="99"/>
    </row>
    <row r="487" spans="16:18" x14ac:dyDescent="0.2">
      <c r="P487"/>
      <c r="R487" s="99"/>
    </row>
    <row r="488" spans="16:18" x14ac:dyDescent="0.2">
      <c r="P488"/>
      <c r="R488" s="99"/>
    </row>
    <row r="489" spans="16:18" x14ac:dyDescent="0.2">
      <c r="P489"/>
      <c r="R489" s="99"/>
    </row>
    <row r="490" spans="16:18" x14ac:dyDescent="0.2">
      <c r="P490"/>
      <c r="R490" s="99"/>
    </row>
    <row r="491" spans="16:18" x14ac:dyDescent="0.2">
      <c r="P491"/>
      <c r="R491" s="99"/>
    </row>
    <row r="492" spans="16:18" x14ac:dyDescent="0.2">
      <c r="P492"/>
      <c r="R492" s="99"/>
    </row>
    <row r="493" spans="16:18" x14ac:dyDescent="0.2">
      <c r="P493"/>
      <c r="R493" s="99"/>
    </row>
    <row r="494" spans="16:18" x14ac:dyDescent="0.2">
      <c r="P494"/>
      <c r="R494" s="99"/>
    </row>
    <row r="495" spans="16:18" x14ac:dyDescent="0.2">
      <c r="P495"/>
      <c r="R495" s="99"/>
    </row>
    <row r="496" spans="16:18" x14ac:dyDescent="0.2">
      <c r="P496"/>
      <c r="R496" s="99"/>
    </row>
    <row r="497" spans="16:18" x14ac:dyDescent="0.2">
      <c r="P497"/>
      <c r="R497" s="99"/>
    </row>
    <row r="498" spans="16:18" x14ac:dyDescent="0.2">
      <c r="P498"/>
      <c r="R498" s="99"/>
    </row>
    <row r="499" spans="16:18" x14ac:dyDescent="0.2">
      <c r="P499"/>
      <c r="R499" s="99"/>
    </row>
    <row r="500" spans="16:18" x14ac:dyDescent="0.2">
      <c r="P500"/>
      <c r="R500" s="99"/>
    </row>
    <row r="501" spans="16:18" x14ac:dyDescent="0.2">
      <c r="P501"/>
      <c r="R501" s="99"/>
    </row>
    <row r="502" spans="16:18" x14ac:dyDescent="0.2">
      <c r="P502"/>
      <c r="R502" s="99"/>
    </row>
    <row r="503" spans="16:18" x14ac:dyDescent="0.2">
      <c r="P503"/>
      <c r="R503" s="99"/>
    </row>
    <row r="504" spans="16:18" x14ac:dyDescent="0.2">
      <c r="P504"/>
      <c r="R504" s="99"/>
    </row>
    <row r="505" spans="16:18" x14ac:dyDescent="0.2">
      <c r="P505"/>
      <c r="R505" s="99"/>
    </row>
    <row r="506" spans="16:18" x14ac:dyDescent="0.2">
      <c r="P506"/>
      <c r="R506" s="99"/>
    </row>
    <row r="507" spans="16:18" x14ac:dyDescent="0.2">
      <c r="P507"/>
      <c r="R507" s="99"/>
    </row>
    <row r="508" spans="16:18" x14ac:dyDescent="0.2">
      <c r="P508"/>
      <c r="R508" s="99"/>
    </row>
    <row r="509" spans="16:18" x14ac:dyDescent="0.2">
      <c r="P509"/>
      <c r="R509" s="99"/>
    </row>
    <row r="510" spans="16:18" x14ac:dyDescent="0.2">
      <c r="P510"/>
      <c r="R510" s="99"/>
    </row>
    <row r="511" spans="16:18" x14ac:dyDescent="0.2">
      <c r="P511"/>
      <c r="R511" s="99"/>
    </row>
    <row r="512" spans="16:18" x14ac:dyDescent="0.2">
      <c r="P512"/>
      <c r="R512" s="99"/>
    </row>
    <row r="513" spans="16:18" x14ac:dyDescent="0.2">
      <c r="P513"/>
      <c r="R513" s="99"/>
    </row>
    <row r="514" spans="16:18" x14ac:dyDescent="0.2">
      <c r="P514"/>
      <c r="R514" s="99"/>
    </row>
    <row r="515" spans="16:18" x14ac:dyDescent="0.2">
      <c r="P515"/>
      <c r="R515" s="99"/>
    </row>
    <row r="516" spans="16:18" x14ac:dyDescent="0.2">
      <c r="P516"/>
      <c r="R516" s="99"/>
    </row>
    <row r="517" spans="16:18" x14ac:dyDescent="0.2">
      <c r="P517"/>
      <c r="R517" s="99"/>
    </row>
    <row r="518" spans="16:18" x14ac:dyDescent="0.2">
      <c r="P518"/>
      <c r="R518" s="99"/>
    </row>
    <row r="519" spans="16:18" x14ac:dyDescent="0.2">
      <c r="P519"/>
      <c r="R519" s="99"/>
    </row>
    <row r="520" spans="16:18" x14ac:dyDescent="0.2">
      <c r="P520"/>
      <c r="R520" s="99"/>
    </row>
    <row r="521" spans="16:18" x14ac:dyDescent="0.2">
      <c r="P521"/>
      <c r="R521" s="99"/>
    </row>
    <row r="522" spans="16:18" x14ac:dyDescent="0.2">
      <c r="P522"/>
      <c r="R522" s="99"/>
    </row>
    <row r="523" spans="16:18" x14ac:dyDescent="0.2">
      <c r="P523"/>
      <c r="R523" s="99"/>
    </row>
    <row r="524" spans="16:18" x14ac:dyDescent="0.2">
      <c r="P524"/>
      <c r="R524" s="99"/>
    </row>
    <row r="525" spans="16:18" x14ac:dyDescent="0.2">
      <c r="P525"/>
      <c r="R525" s="99"/>
    </row>
    <row r="526" spans="16:18" x14ac:dyDescent="0.2">
      <c r="P526"/>
      <c r="R526" s="99"/>
    </row>
    <row r="527" spans="16:18" x14ac:dyDescent="0.2">
      <c r="P527"/>
      <c r="R527" s="99"/>
    </row>
    <row r="528" spans="16:18" x14ac:dyDescent="0.2">
      <c r="P528"/>
      <c r="R528" s="99"/>
    </row>
    <row r="529" spans="16:18" x14ac:dyDescent="0.2">
      <c r="P529"/>
      <c r="R529" s="99"/>
    </row>
    <row r="530" spans="16:18" x14ac:dyDescent="0.2">
      <c r="P530"/>
      <c r="R530" s="99"/>
    </row>
    <row r="531" spans="16:18" x14ac:dyDescent="0.2">
      <c r="P531"/>
      <c r="R531" s="99"/>
    </row>
    <row r="532" spans="16:18" x14ac:dyDescent="0.2">
      <c r="P532"/>
      <c r="R532" s="99"/>
    </row>
    <row r="533" spans="16:18" x14ac:dyDescent="0.2">
      <c r="P533"/>
      <c r="R533" s="99"/>
    </row>
    <row r="534" spans="16:18" x14ac:dyDescent="0.2">
      <c r="P534"/>
      <c r="R534" s="99"/>
    </row>
    <row r="535" spans="16:18" x14ac:dyDescent="0.2">
      <c r="P535"/>
      <c r="R535" s="99"/>
    </row>
    <row r="536" spans="16:18" x14ac:dyDescent="0.2">
      <c r="P536"/>
      <c r="R536" s="99"/>
    </row>
    <row r="537" spans="16:18" x14ac:dyDescent="0.2">
      <c r="P537"/>
      <c r="R537" s="99"/>
    </row>
    <row r="538" spans="16:18" x14ac:dyDescent="0.2">
      <c r="P538"/>
      <c r="R538" s="99"/>
    </row>
    <row r="539" spans="16:18" x14ac:dyDescent="0.2">
      <c r="P539"/>
      <c r="R539" s="99"/>
    </row>
    <row r="540" spans="16:18" x14ac:dyDescent="0.2">
      <c r="P540"/>
      <c r="R540" s="99"/>
    </row>
    <row r="541" spans="16:18" x14ac:dyDescent="0.2">
      <c r="P541"/>
      <c r="R541" s="99"/>
    </row>
    <row r="542" spans="16:18" x14ac:dyDescent="0.2">
      <c r="P542"/>
      <c r="R542" s="99"/>
    </row>
    <row r="543" spans="16:18" x14ac:dyDescent="0.2">
      <c r="P543"/>
      <c r="R543" s="99"/>
    </row>
    <row r="544" spans="16:18" x14ac:dyDescent="0.2">
      <c r="P544"/>
      <c r="R544" s="99"/>
    </row>
    <row r="545" spans="16:18" x14ac:dyDescent="0.2">
      <c r="P545"/>
      <c r="R545" s="99"/>
    </row>
    <row r="546" spans="16:18" x14ac:dyDescent="0.2">
      <c r="P546"/>
      <c r="R546" s="99"/>
    </row>
    <row r="547" spans="16:18" x14ac:dyDescent="0.2">
      <c r="P547"/>
      <c r="R547" s="99"/>
    </row>
    <row r="548" spans="16:18" x14ac:dyDescent="0.2">
      <c r="P548"/>
      <c r="R548" s="99"/>
    </row>
    <row r="549" spans="16:18" x14ac:dyDescent="0.2">
      <c r="P549"/>
      <c r="R549" s="99"/>
    </row>
    <row r="550" spans="16:18" x14ac:dyDescent="0.2">
      <c r="P550"/>
      <c r="R550" s="99"/>
    </row>
    <row r="551" spans="16:18" x14ac:dyDescent="0.2">
      <c r="P551"/>
      <c r="R551" s="99"/>
    </row>
    <row r="552" spans="16:18" x14ac:dyDescent="0.2">
      <c r="P552"/>
      <c r="R552" s="99"/>
    </row>
    <row r="553" spans="16:18" x14ac:dyDescent="0.2">
      <c r="P553"/>
      <c r="R553" s="99"/>
    </row>
    <row r="554" spans="16:18" x14ac:dyDescent="0.2">
      <c r="P554"/>
      <c r="R554" s="99"/>
    </row>
    <row r="555" spans="16:18" x14ac:dyDescent="0.2">
      <c r="P555"/>
      <c r="R555" s="99"/>
    </row>
    <row r="556" spans="16:18" x14ac:dyDescent="0.2">
      <c r="P556"/>
      <c r="R556" s="99"/>
    </row>
    <row r="557" spans="16:18" x14ac:dyDescent="0.2">
      <c r="P557"/>
      <c r="R557" s="99"/>
    </row>
    <row r="558" spans="16:18" x14ac:dyDescent="0.2">
      <c r="P558"/>
      <c r="R558" s="99"/>
    </row>
    <row r="559" spans="16:18" x14ac:dyDescent="0.2">
      <c r="P559"/>
      <c r="R559" s="99"/>
    </row>
    <row r="560" spans="16:18" x14ac:dyDescent="0.2">
      <c r="P560"/>
      <c r="R560" s="99"/>
    </row>
    <row r="561" spans="16:18" x14ac:dyDescent="0.2">
      <c r="P561"/>
      <c r="R561" s="99"/>
    </row>
    <row r="562" spans="16:18" x14ac:dyDescent="0.2">
      <c r="P562"/>
      <c r="R562" s="99"/>
    </row>
    <row r="563" spans="16:18" x14ac:dyDescent="0.2">
      <c r="P563"/>
      <c r="R563" s="99"/>
    </row>
    <row r="564" spans="16:18" x14ac:dyDescent="0.2">
      <c r="P564"/>
      <c r="R564" s="99"/>
    </row>
    <row r="565" spans="16:18" x14ac:dyDescent="0.2">
      <c r="P565"/>
      <c r="R565" s="99"/>
    </row>
    <row r="566" spans="16:18" x14ac:dyDescent="0.2">
      <c r="P566"/>
      <c r="R566" s="99"/>
    </row>
    <row r="567" spans="16:18" x14ac:dyDescent="0.2">
      <c r="P567"/>
      <c r="R567" s="99"/>
    </row>
    <row r="568" spans="16:18" x14ac:dyDescent="0.2">
      <c r="P568"/>
      <c r="R568" s="99"/>
    </row>
    <row r="569" spans="16:18" x14ac:dyDescent="0.2">
      <c r="P569"/>
      <c r="R569" s="99"/>
    </row>
    <row r="570" spans="16:18" x14ac:dyDescent="0.2">
      <c r="P570"/>
      <c r="R570" s="99"/>
    </row>
    <row r="571" spans="16:18" x14ac:dyDescent="0.2">
      <c r="P571"/>
      <c r="R571" s="99"/>
    </row>
    <row r="572" spans="16:18" x14ac:dyDescent="0.2">
      <c r="P572"/>
      <c r="R572" s="99"/>
    </row>
    <row r="573" spans="16:18" x14ac:dyDescent="0.2">
      <c r="P573"/>
      <c r="R573" s="99"/>
    </row>
    <row r="574" spans="16:18" x14ac:dyDescent="0.2">
      <c r="P574"/>
      <c r="R574" s="99"/>
    </row>
    <row r="575" spans="16:18" x14ac:dyDescent="0.2">
      <c r="P575"/>
      <c r="R575" s="99"/>
    </row>
    <row r="576" spans="16:18" x14ac:dyDescent="0.2">
      <c r="P576"/>
      <c r="R576" s="99"/>
    </row>
    <row r="577" spans="16:18" x14ac:dyDescent="0.2">
      <c r="P577"/>
      <c r="R577" s="99"/>
    </row>
    <row r="578" spans="16:18" x14ac:dyDescent="0.2">
      <c r="P578"/>
      <c r="R578" s="99"/>
    </row>
    <row r="579" spans="16:18" x14ac:dyDescent="0.2">
      <c r="P579"/>
      <c r="R579" s="99"/>
    </row>
    <row r="580" spans="16:18" x14ac:dyDescent="0.2">
      <c r="P580"/>
      <c r="R580" s="99"/>
    </row>
    <row r="581" spans="16:18" x14ac:dyDescent="0.2">
      <c r="P581"/>
      <c r="R581" s="99"/>
    </row>
    <row r="582" spans="16:18" x14ac:dyDescent="0.2">
      <c r="P582"/>
      <c r="R582" s="99"/>
    </row>
    <row r="583" spans="16:18" x14ac:dyDescent="0.2">
      <c r="P583"/>
      <c r="R583" s="99"/>
    </row>
    <row r="584" spans="16:18" x14ac:dyDescent="0.2">
      <c r="P584"/>
      <c r="R584" s="99"/>
    </row>
    <row r="585" spans="16:18" x14ac:dyDescent="0.2">
      <c r="P585"/>
      <c r="R585" s="99"/>
    </row>
    <row r="586" spans="16:18" x14ac:dyDescent="0.2">
      <c r="P586"/>
      <c r="R586" s="99"/>
    </row>
    <row r="587" spans="16:18" x14ac:dyDescent="0.2">
      <c r="P587"/>
      <c r="R587" s="99"/>
    </row>
    <row r="588" spans="16:18" x14ac:dyDescent="0.2">
      <c r="P588"/>
      <c r="R588" s="99"/>
    </row>
    <row r="589" spans="16:18" x14ac:dyDescent="0.2">
      <c r="P589"/>
      <c r="R589" s="99"/>
    </row>
    <row r="590" spans="16:18" x14ac:dyDescent="0.2">
      <c r="P590"/>
      <c r="R590" s="99"/>
    </row>
    <row r="591" spans="16:18" x14ac:dyDescent="0.2">
      <c r="P591"/>
      <c r="R591" s="99"/>
    </row>
    <row r="592" spans="16:18" x14ac:dyDescent="0.2">
      <c r="P592"/>
      <c r="R592" s="99"/>
    </row>
    <row r="593" spans="16:18" x14ac:dyDescent="0.2">
      <c r="P593"/>
      <c r="R593" s="99"/>
    </row>
    <row r="594" spans="16:18" x14ac:dyDescent="0.2">
      <c r="P594"/>
      <c r="R594" s="99"/>
    </row>
    <row r="595" spans="16:18" x14ac:dyDescent="0.2">
      <c r="P595"/>
      <c r="R595" s="99"/>
    </row>
    <row r="596" spans="16:18" x14ac:dyDescent="0.2">
      <c r="P596"/>
      <c r="R596" s="99"/>
    </row>
    <row r="597" spans="16:18" x14ac:dyDescent="0.2">
      <c r="P597"/>
      <c r="R597" s="99"/>
    </row>
    <row r="598" spans="16:18" x14ac:dyDescent="0.2">
      <c r="P598"/>
      <c r="R598" s="99"/>
    </row>
    <row r="599" spans="16:18" x14ac:dyDescent="0.2">
      <c r="P599"/>
      <c r="R599" s="99"/>
    </row>
    <row r="600" spans="16:18" x14ac:dyDescent="0.2">
      <c r="P600"/>
      <c r="R600" s="99"/>
    </row>
    <row r="601" spans="16:18" x14ac:dyDescent="0.2">
      <c r="P601"/>
      <c r="R601" s="99"/>
    </row>
    <row r="602" spans="16:18" x14ac:dyDescent="0.2">
      <c r="P602"/>
      <c r="R602" s="99"/>
    </row>
    <row r="603" spans="16:18" x14ac:dyDescent="0.2">
      <c r="P603"/>
      <c r="R603" s="99"/>
    </row>
    <row r="604" spans="16:18" x14ac:dyDescent="0.2">
      <c r="P604"/>
      <c r="R604" s="99"/>
    </row>
    <row r="605" spans="16:18" x14ac:dyDescent="0.2">
      <c r="P605"/>
      <c r="R605" s="99"/>
    </row>
    <row r="606" spans="16:18" x14ac:dyDescent="0.2">
      <c r="P606"/>
      <c r="R606" s="99"/>
    </row>
    <row r="607" spans="16:18" x14ac:dyDescent="0.2">
      <c r="P607"/>
      <c r="R607" s="99"/>
    </row>
    <row r="608" spans="16:18" x14ac:dyDescent="0.2">
      <c r="P608"/>
      <c r="R608" s="99"/>
    </row>
    <row r="609" spans="16:18" x14ac:dyDescent="0.2">
      <c r="P609"/>
      <c r="R609" s="99"/>
    </row>
    <row r="610" spans="16:18" x14ac:dyDescent="0.2">
      <c r="P610"/>
      <c r="R610" s="99"/>
    </row>
    <row r="611" spans="16:18" x14ac:dyDescent="0.2">
      <c r="P611"/>
      <c r="R611" s="99"/>
    </row>
    <row r="612" spans="16:18" x14ac:dyDescent="0.2">
      <c r="P612"/>
      <c r="R612" s="99"/>
    </row>
    <row r="613" spans="16:18" x14ac:dyDescent="0.2">
      <c r="P613"/>
      <c r="R613" s="99"/>
    </row>
    <row r="614" spans="16:18" x14ac:dyDescent="0.2">
      <c r="P614"/>
      <c r="R614" s="99"/>
    </row>
    <row r="615" spans="16:18" x14ac:dyDescent="0.2">
      <c r="P615"/>
      <c r="R615" s="99"/>
    </row>
    <row r="616" spans="16:18" x14ac:dyDescent="0.2">
      <c r="P616"/>
      <c r="R616" s="99"/>
    </row>
    <row r="617" spans="16:18" x14ac:dyDescent="0.2">
      <c r="P617"/>
      <c r="R617" s="99"/>
    </row>
    <row r="618" spans="16:18" x14ac:dyDescent="0.2">
      <c r="P618"/>
      <c r="R618" s="99"/>
    </row>
    <row r="619" spans="16:18" x14ac:dyDescent="0.2">
      <c r="P619"/>
      <c r="R619" s="99"/>
    </row>
    <row r="620" spans="16:18" x14ac:dyDescent="0.2">
      <c r="P620"/>
      <c r="R620" s="99"/>
    </row>
    <row r="621" spans="16:18" x14ac:dyDescent="0.2">
      <c r="P621"/>
      <c r="R621" s="99"/>
    </row>
    <row r="622" spans="16:18" x14ac:dyDescent="0.2">
      <c r="P622"/>
      <c r="R622" s="99"/>
    </row>
    <row r="623" spans="16:18" x14ac:dyDescent="0.2">
      <c r="P623"/>
      <c r="R623" s="99"/>
    </row>
    <row r="624" spans="16:18" x14ac:dyDescent="0.2">
      <c r="P624"/>
      <c r="R624" s="99"/>
    </row>
    <row r="625" spans="16:18" x14ac:dyDescent="0.2">
      <c r="P625"/>
      <c r="R625" s="99"/>
    </row>
    <row r="626" spans="16:18" x14ac:dyDescent="0.2">
      <c r="P626"/>
      <c r="R626" s="99"/>
    </row>
    <row r="627" spans="16:18" x14ac:dyDescent="0.2">
      <c r="P627"/>
      <c r="R627" s="99"/>
    </row>
    <row r="628" spans="16:18" x14ac:dyDescent="0.2">
      <c r="P628"/>
      <c r="R628" s="99"/>
    </row>
    <row r="629" spans="16:18" x14ac:dyDescent="0.2">
      <c r="P629"/>
      <c r="R629" s="99"/>
    </row>
    <row r="630" spans="16:18" x14ac:dyDescent="0.2">
      <c r="P630"/>
      <c r="R630" s="99"/>
    </row>
    <row r="631" spans="16:18" x14ac:dyDescent="0.2">
      <c r="P631"/>
      <c r="R631" s="99"/>
    </row>
    <row r="632" spans="16:18" x14ac:dyDescent="0.2">
      <c r="P632"/>
      <c r="R632" s="99"/>
    </row>
    <row r="633" spans="16:18" x14ac:dyDescent="0.2">
      <c r="P633"/>
      <c r="R633" s="99"/>
    </row>
    <row r="634" spans="16:18" x14ac:dyDescent="0.2">
      <c r="P634"/>
      <c r="R634" s="99"/>
    </row>
    <row r="635" spans="16:18" x14ac:dyDescent="0.2">
      <c r="P635"/>
      <c r="R635" s="99"/>
    </row>
    <row r="636" spans="16:18" x14ac:dyDescent="0.2">
      <c r="P636"/>
      <c r="R636" s="99"/>
    </row>
    <row r="637" spans="16:18" x14ac:dyDescent="0.2">
      <c r="P637"/>
      <c r="R637" s="99"/>
    </row>
    <row r="638" spans="16:18" x14ac:dyDescent="0.2">
      <c r="P638"/>
      <c r="R638" s="99"/>
    </row>
    <row r="639" spans="16:18" x14ac:dyDescent="0.2">
      <c r="P639"/>
      <c r="R639" s="99"/>
    </row>
    <row r="640" spans="16:18" x14ac:dyDescent="0.2">
      <c r="P640"/>
      <c r="R640" s="99"/>
    </row>
    <row r="641" spans="16:18" x14ac:dyDescent="0.2">
      <c r="P641"/>
      <c r="R641" s="99"/>
    </row>
    <row r="642" spans="16:18" x14ac:dyDescent="0.2">
      <c r="P642"/>
      <c r="R642" s="99"/>
    </row>
    <row r="643" spans="16:18" x14ac:dyDescent="0.2">
      <c r="P643"/>
      <c r="R643" s="99"/>
    </row>
    <row r="644" spans="16:18" x14ac:dyDescent="0.2">
      <c r="P644"/>
      <c r="R644" s="99"/>
    </row>
    <row r="645" spans="16:18" x14ac:dyDescent="0.2">
      <c r="P645"/>
      <c r="R645" s="99"/>
    </row>
    <row r="646" spans="16:18" x14ac:dyDescent="0.2">
      <c r="P646"/>
      <c r="R646" s="99"/>
    </row>
    <row r="647" spans="16:18" x14ac:dyDescent="0.2">
      <c r="P647"/>
      <c r="R647" s="99"/>
    </row>
    <row r="648" spans="16:18" x14ac:dyDescent="0.2">
      <c r="P648"/>
      <c r="R648" s="99"/>
    </row>
    <row r="649" spans="16:18" x14ac:dyDescent="0.2">
      <c r="P649"/>
      <c r="R649" s="99"/>
    </row>
    <row r="650" spans="16:18" x14ac:dyDescent="0.2">
      <c r="P650"/>
      <c r="R650" s="99"/>
    </row>
    <row r="651" spans="16:18" x14ac:dyDescent="0.2">
      <c r="P651"/>
      <c r="R651" s="99"/>
    </row>
    <row r="652" spans="16:18" x14ac:dyDescent="0.2">
      <c r="P652"/>
      <c r="R652" s="99"/>
    </row>
    <row r="653" spans="16:18" x14ac:dyDescent="0.2">
      <c r="P653"/>
      <c r="R653" s="99"/>
    </row>
    <row r="654" spans="16:18" x14ac:dyDescent="0.2">
      <c r="P654"/>
      <c r="R654" s="99"/>
    </row>
    <row r="655" spans="16:18" x14ac:dyDescent="0.2">
      <c r="P655"/>
      <c r="R655" s="99"/>
    </row>
    <row r="656" spans="16:18" x14ac:dyDescent="0.2">
      <c r="P656"/>
      <c r="R656" s="99"/>
    </row>
    <row r="657" spans="16:18" x14ac:dyDescent="0.2">
      <c r="P657"/>
      <c r="R657" s="99"/>
    </row>
    <row r="658" spans="16:18" x14ac:dyDescent="0.2">
      <c r="P658"/>
      <c r="R658" s="99"/>
    </row>
    <row r="659" spans="16:18" x14ac:dyDescent="0.2">
      <c r="P659"/>
      <c r="R659" s="99"/>
    </row>
    <row r="660" spans="16:18" x14ac:dyDescent="0.2">
      <c r="P660"/>
      <c r="R660" s="99"/>
    </row>
    <row r="661" spans="16:18" x14ac:dyDescent="0.2">
      <c r="P661"/>
      <c r="R661" s="99"/>
    </row>
    <row r="662" spans="16:18" x14ac:dyDescent="0.2">
      <c r="P662"/>
      <c r="R662" s="99"/>
    </row>
    <row r="663" spans="16:18" x14ac:dyDescent="0.2">
      <c r="P663"/>
      <c r="R663" s="99"/>
    </row>
    <row r="664" spans="16:18" x14ac:dyDescent="0.2">
      <c r="P664"/>
      <c r="R664" s="99"/>
    </row>
    <row r="665" spans="16:18" x14ac:dyDescent="0.2">
      <c r="P665"/>
      <c r="R665" s="99"/>
    </row>
    <row r="666" spans="16:18" x14ac:dyDescent="0.2">
      <c r="P666"/>
      <c r="R666" s="99"/>
    </row>
    <row r="667" spans="16:18" x14ac:dyDescent="0.2">
      <c r="P667"/>
      <c r="R667" s="99"/>
    </row>
    <row r="668" spans="16:18" x14ac:dyDescent="0.2">
      <c r="P668"/>
      <c r="R668" s="99"/>
    </row>
    <row r="669" spans="16:18" x14ac:dyDescent="0.2">
      <c r="P669"/>
      <c r="R669" s="99"/>
    </row>
    <row r="670" spans="16:18" x14ac:dyDescent="0.2">
      <c r="P670"/>
      <c r="R670" s="99"/>
    </row>
    <row r="671" spans="16:18" x14ac:dyDescent="0.2">
      <c r="P671"/>
      <c r="R671" s="99"/>
    </row>
    <row r="672" spans="16:18" x14ac:dyDescent="0.2">
      <c r="P672"/>
      <c r="R672" s="99"/>
    </row>
    <row r="673" spans="16:18" x14ac:dyDescent="0.2">
      <c r="P673"/>
      <c r="R673" s="99"/>
    </row>
    <row r="674" spans="16:18" x14ac:dyDescent="0.2">
      <c r="P674"/>
      <c r="R674" s="99"/>
    </row>
    <row r="675" spans="16:18" x14ac:dyDescent="0.2">
      <c r="P675"/>
      <c r="R675" s="99"/>
    </row>
    <row r="676" spans="16:18" x14ac:dyDescent="0.2">
      <c r="P676"/>
      <c r="R676" s="99"/>
    </row>
    <row r="677" spans="16:18" x14ac:dyDescent="0.2">
      <c r="P677"/>
      <c r="R677" s="99"/>
    </row>
    <row r="678" spans="16:18" x14ac:dyDescent="0.2">
      <c r="P678"/>
      <c r="R678" s="99"/>
    </row>
    <row r="679" spans="16:18" x14ac:dyDescent="0.2">
      <c r="P679"/>
      <c r="R679" s="99"/>
    </row>
    <row r="680" spans="16:18" x14ac:dyDescent="0.2">
      <c r="P680"/>
      <c r="R680" s="99"/>
    </row>
    <row r="681" spans="16:18" x14ac:dyDescent="0.2">
      <c r="P681"/>
      <c r="R681" s="99"/>
    </row>
    <row r="682" spans="16:18" x14ac:dyDescent="0.2">
      <c r="P682"/>
      <c r="R682" s="99"/>
    </row>
    <row r="683" spans="16:18" x14ac:dyDescent="0.2">
      <c r="P683"/>
      <c r="R683" s="99"/>
    </row>
    <row r="684" spans="16:18" x14ac:dyDescent="0.2">
      <c r="P684"/>
      <c r="R684" s="99"/>
    </row>
    <row r="685" spans="16:18" x14ac:dyDescent="0.2">
      <c r="P685"/>
      <c r="R685" s="99"/>
    </row>
    <row r="686" spans="16:18" x14ac:dyDescent="0.2">
      <c r="P686"/>
      <c r="R686" s="99"/>
    </row>
    <row r="687" spans="16:18" x14ac:dyDescent="0.2">
      <c r="P687"/>
      <c r="R687" s="99"/>
    </row>
    <row r="688" spans="16:18" x14ac:dyDescent="0.2">
      <c r="P688"/>
      <c r="R688" s="99"/>
    </row>
    <row r="689" spans="16:18" x14ac:dyDescent="0.2">
      <c r="P689"/>
      <c r="R689" s="99"/>
    </row>
    <row r="690" spans="16:18" x14ac:dyDescent="0.2">
      <c r="P690"/>
      <c r="R690" s="99"/>
    </row>
    <row r="691" spans="16:18" x14ac:dyDescent="0.2">
      <c r="P691"/>
      <c r="R691" s="99"/>
    </row>
    <row r="692" spans="16:18" x14ac:dyDescent="0.2">
      <c r="P692"/>
      <c r="R692" s="99"/>
    </row>
    <row r="693" spans="16:18" x14ac:dyDescent="0.2">
      <c r="P693"/>
      <c r="R693" s="99"/>
    </row>
    <row r="694" spans="16:18" x14ac:dyDescent="0.2">
      <c r="P694"/>
      <c r="R694" s="99"/>
    </row>
    <row r="695" spans="16:18" x14ac:dyDescent="0.2">
      <c r="P695"/>
      <c r="R695" s="99"/>
    </row>
    <row r="696" spans="16:18" x14ac:dyDescent="0.2">
      <c r="P696"/>
      <c r="R696" s="99"/>
    </row>
    <row r="697" spans="16:18" x14ac:dyDescent="0.2">
      <c r="P697"/>
      <c r="R697" s="99"/>
    </row>
    <row r="698" spans="16:18" x14ac:dyDescent="0.2">
      <c r="P698"/>
      <c r="R698" s="99"/>
    </row>
    <row r="699" spans="16:18" x14ac:dyDescent="0.2">
      <c r="P699"/>
      <c r="R699" s="99"/>
    </row>
    <row r="700" spans="16:18" x14ac:dyDescent="0.2">
      <c r="P700"/>
      <c r="R700" s="99"/>
    </row>
    <row r="701" spans="16:18" x14ac:dyDescent="0.2">
      <c r="P701"/>
      <c r="R701" s="99"/>
    </row>
    <row r="702" spans="16:18" x14ac:dyDescent="0.2">
      <c r="P702"/>
      <c r="R702" s="99"/>
    </row>
    <row r="703" spans="16:18" x14ac:dyDescent="0.2">
      <c r="P703"/>
      <c r="R703" s="99"/>
    </row>
    <row r="704" spans="16:18" x14ac:dyDescent="0.2">
      <c r="P704"/>
      <c r="R704" s="99"/>
    </row>
    <row r="705" spans="16:18" x14ac:dyDescent="0.2">
      <c r="P705"/>
      <c r="R705" s="99"/>
    </row>
    <row r="706" spans="16:18" x14ac:dyDescent="0.2">
      <c r="P706"/>
      <c r="R706" s="99"/>
    </row>
    <row r="707" spans="16:18" x14ac:dyDescent="0.2">
      <c r="P707"/>
      <c r="R707" s="99"/>
    </row>
    <row r="708" spans="16:18" x14ac:dyDescent="0.2">
      <c r="P708"/>
      <c r="R708" s="99"/>
    </row>
    <row r="709" spans="16:18" x14ac:dyDescent="0.2">
      <c r="P709"/>
      <c r="R709" s="99"/>
    </row>
    <row r="710" spans="16:18" x14ac:dyDescent="0.2">
      <c r="P710"/>
      <c r="R710" s="99"/>
    </row>
    <row r="711" spans="16:18" x14ac:dyDescent="0.2">
      <c r="P711"/>
      <c r="R711" s="99"/>
    </row>
    <row r="712" spans="16:18" x14ac:dyDescent="0.2">
      <c r="P712"/>
      <c r="R712" s="99"/>
    </row>
    <row r="713" spans="16:18" x14ac:dyDescent="0.2">
      <c r="P713"/>
      <c r="R713" s="99"/>
    </row>
    <row r="714" spans="16:18" x14ac:dyDescent="0.2">
      <c r="P714"/>
      <c r="R714" s="99"/>
    </row>
    <row r="715" spans="16:18" x14ac:dyDescent="0.2">
      <c r="P715"/>
      <c r="R715" s="99"/>
    </row>
    <row r="716" spans="16:18" x14ac:dyDescent="0.2">
      <c r="P716"/>
      <c r="R716" s="99"/>
    </row>
    <row r="717" spans="16:18" x14ac:dyDescent="0.2">
      <c r="P717"/>
      <c r="R717" s="99"/>
    </row>
    <row r="718" spans="16:18" x14ac:dyDescent="0.2">
      <c r="P718"/>
      <c r="R718" s="99"/>
    </row>
    <row r="719" spans="16:18" x14ac:dyDescent="0.2">
      <c r="P719"/>
      <c r="R719" s="99"/>
    </row>
    <row r="720" spans="16:18" x14ac:dyDescent="0.2">
      <c r="P720"/>
      <c r="R720" s="99"/>
    </row>
    <row r="721" spans="16:18" x14ac:dyDescent="0.2">
      <c r="P721"/>
      <c r="R721" s="99"/>
    </row>
    <row r="722" spans="16:18" x14ac:dyDescent="0.2">
      <c r="P722"/>
      <c r="R722" s="99"/>
    </row>
    <row r="723" spans="16:18" x14ac:dyDescent="0.2">
      <c r="P723"/>
      <c r="R723" s="99"/>
    </row>
    <row r="724" spans="16:18" x14ac:dyDescent="0.2">
      <c r="P724"/>
      <c r="R724" s="99"/>
    </row>
    <row r="725" spans="16:18" x14ac:dyDescent="0.2">
      <c r="P725"/>
      <c r="R725" s="99"/>
    </row>
    <row r="726" spans="16:18" x14ac:dyDescent="0.2">
      <c r="P726"/>
      <c r="R726" s="99"/>
    </row>
    <row r="727" spans="16:18" x14ac:dyDescent="0.2">
      <c r="P727"/>
      <c r="R727" s="99"/>
    </row>
    <row r="728" spans="16:18" x14ac:dyDescent="0.2">
      <c r="P728"/>
      <c r="R728" s="99"/>
    </row>
    <row r="729" spans="16:18" x14ac:dyDescent="0.2">
      <c r="P729"/>
      <c r="R729" s="99"/>
    </row>
    <row r="730" spans="16:18" x14ac:dyDescent="0.2">
      <c r="P730"/>
      <c r="R730" s="99"/>
    </row>
    <row r="731" spans="16:18" x14ac:dyDescent="0.2">
      <c r="P731"/>
      <c r="R731" s="99"/>
    </row>
    <row r="732" spans="16:18" x14ac:dyDescent="0.2">
      <c r="P732"/>
      <c r="R732" s="99"/>
    </row>
    <row r="733" spans="16:18" x14ac:dyDescent="0.2">
      <c r="P733"/>
      <c r="R733" s="99"/>
    </row>
    <row r="734" spans="16:18" x14ac:dyDescent="0.2">
      <c r="P734"/>
      <c r="R734" s="99"/>
    </row>
    <row r="735" spans="16:18" x14ac:dyDescent="0.2">
      <c r="P735"/>
      <c r="R735" s="99"/>
    </row>
    <row r="736" spans="16:18" x14ac:dyDescent="0.2">
      <c r="P736"/>
      <c r="R736" s="99"/>
    </row>
    <row r="737" spans="16:18" x14ac:dyDescent="0.2">
      <c r="P737"/>
      <c r="R737" s="99"/>
    </row>
    <row r="738" spans="16:18" x14ac:dyDescent="0.2">
      <c r="P738"/>
      <c r="R738" s="99"/>
    </row>
    <row r="739" spans="16:18" x14ac:dyDescent="0.2">
      <c r="P739"/>
      <c r="R739" s="99"/>
    </row>
    <row r="740" spans="16:18" x14ac:dyDescent="0.2">
      <c r="P740"/>
      <c r="R740" s="99"/>
    </row>
    <row r="741" spans="16:18" x14ac:dyDescent="0.2">
      <c r="P741"/>
      <c r="R741" s="99"/>
    </row>
    <row r="742" spans="16:18" x14ac:dyDescent="0.2">
      <c r="P742"/>
      <c r="R742" s="99"/>
    </row>
    <row r="743" spans="16:18" x14ac:dyDescent="0.2">
      <c r="P743"/>
      <c r="R743" s="99"/>
    </row>
    <row r="744" spans="16:18" x14ac:dyDescent="0.2">
      <c r="P744"/>
      <c r="R744" s="99"/>
    </row>
    <row r="745" spans="16:18" x14ac:dyDescent="0.2">
      <c r="P745"/>
      <c r="R745" s="99"/>
    </row>
    <row r="746" spans="16:18" x14ac:dyDescent="0.2">
      <c r="P746"/>
      <c r="R746" s="99"/>
    </row>
    <row r="747" spans="16:18" x14ac:dyDescent="0.2">
      <c r="P747"/>
      <c r="R747" s="99"/>
    </row>
    <row r="748" spans="16:18" x14ac:dyDescent="0.2">
      <c r="P748"/>
      <c r="R748" s="99"/>
    </row>
    <row r="749" spans="16:18" x14ac:dyDescent="0.2">
      <c r="P749"/>
      <c r="R749" s="99"/>
    </row>
    <row r="750" spans="16:18" x14ac:dyDescent="0.2">
      <c r="P750"/>
      <c r="R750" s="99"/>
    </row>
    <row r="751" spans="16:18" x14ac:dyDescent="0.2">
      <c r="P751"/>
      <c r="R751" s="99"/>
    </row>
    <row r="752" spans="16:18" x14ac:dyDescent="0.2">
      <c r="P752"/>
      <c r="R752" s="99"/>
    </row>
    <row r="753" spans="16:18" x14ac:dyDescent="0.2">
      <c r="P753"/>
      <c r="R753" s="99"/>
    </row>
    <row r="754" spans="16:18" x14ac:dyDescent="0.2">
      <c r="P754"/>
      <c r="R754" s="99"/>
    </row>
    <row r="755" spans="16:18" x14ac:dyDescent="0.2">
      <c r="P755"/>
      <c r="R755" s="99"/>
    </row>
    <row r="756" spans="16:18" x14ac:dyDescent="0.2">
      <c r="P756"/>
      <c r="R756" s="99"/>
    </row>
    <row r="757" spans="16:18" x14ac:dyDescent="0.2">
      <c r="P757"/>
      <c r="R757" s="99"/>
    </row>
    <row r="758" spans="16:18" x14ac:dyDescent="0.2">
      <c r="P758"/>
      <c r="R758" s="99"/>
    </row>
    <row r="759" spans="16:18" x14ac:dyDescent="0.2">
      <c r="P759"/>
      <c r="R759" s="99"/>
    </row>
    <row r="760" spans="16:18" x14ac:dyDescent="0.2">
      <c r="P760"/>
      <c r="R760" s="99"/>
    </row>
    <row r="761" spans="16:18" x14ac:dyDescent="0.2">
      <c r="P761"/>
      <c r="R761" s="99"/>
    </row>
    <row r="762" spans="16:18" x14ac:dyDescent="0.2">
      <c r="P762"/>
      <c r="R762" s="99"/>
    </row>
    <row r="763" spans="16:18" x14ac:dyDescent="0.2">
      <c r="P763"/>
      <c r="R763" s="99"/>
    </row>
    <row r="764" spans="16:18" x14ac:dyDescent="0.2">
      <c r="P764"/>
      <c r="R764" s="99"/>
    </row>
    <row r="765" spans="16:18" x14ac:dyDescent="0.2">
      <c r="P765"/>
      <c r="R765" s="99"/>
    </row>
    <row r="766" spans="16:18" x14ac:dyDescent="0.2">
      <c r="P766"/>
      <c r="R766" s="99"/>
    </row>
    <row r="767" spans="16:18" x14ac:dyDescent="0.2">
      <c r="P767"/>
      <c r="R767" s="99"/>
    </row>
    <row r="768" spans="16:18" x14ac:dyDescent="0.2">
      <c r="P768"/>
      <c r="R768" s="99"/>
    </row>
    <row r="769" spans="16:18" x14ac:dyDescent="0.2">
      <c r="P769"/>
      <c r="R769" s="99"/>
    </row>
    <row r="770" spans="16:18" x14ac:dyDescent="0.2">
      <c r="P770"/>
      <c r="R770" s="99"/>
    </row>
    <row r="771" spans="16:18" x14ac:dyDescent="0.2">
      <c r="P771"/>
      <c r="R771" s="99"/>
    </row>
    <row r="772" spans="16:18" x14ac:dyDescent="0.2">
      <c r="P772"/>
      <c r="R772" s="99"/>
    </row>
    <row r="773" spans="16:18" x14ac:dyDescent="0.2">
      <c r="P773"/>
      <c r="R773" s="99"/>
    </row>
    <row r="774" spans="16:18" x14ac:dyDescent="0.2">
      <c r="P774"/>
      <c r="R774" s="99"/>
    </row>
    <row r="775" spans="16:18" x14ac:dyDescent="0.2">
      <c r="P775"/>
      <c r="R775" s="99"/>
    </row>
    <row r="776" spans="16:18" x14ac:dyDescent="0.2">
      <c r="P776"/>
      <c r="R776" s="99"/>
    </row>
    <row r="777" spans="16:18" x14ac:dyDescent="0.2">
      <c r="P777"/>
      <c r="R777" s="99"/>
    </row>
    <row r="778" spans="16:18" x14ac:dyDescent="0.2">
      <c r="P778"/>
      <c r="R778" s="99"/>
    </row>
    <row r="779" spans="16:18" x14ac:dyDescent="0.2">
      <c r="P779"/>
      <c r="R779" s="99"/>
    </row>
    <row r="780" spans="16:18" x14ac:dyDescent="0.2">
      <c r="P780"/>
      <c r="R780" s="99"/>
    </row>
    <row r="781" spans="16:18" x14ac:dyDescent="0.2">
      <c r="P781"/>
      <c r="R781" s="99"/>
    </row>
    <row r="782" spans="16:18" x14ac:dyDescent="0.2">
      <c r="P782"/>
      <c r="R782" s="99"/>
    </row>
    <row r="783" spans="16:18" x14ac:dyDescent="0.2">
      <c r="P783"/>
      <c r="R783" s="99"/>
    </row>
    <row r="784" spans="16:18" x14ac:dyDescent="0.2">
      <c r="P784"/>
      <c r="R784" s="99"/>
    </row>
    <row r="785" spans="16:18" x14ac:dyDescent="0.2">
      <c r="P785"/>
      <c r="R785" s="99"/>
    </row>
    <row r="786" spans="16:18" x14ac:dyDescent="0.2">
      <c r="P786"/>
      <c r="R786" s="99"/>
    </row>
    <row r="787" spans="16:18" x14ac:dyDescent="0.2">
      <c r="P787"/>
      <c r="R787" s="99"/>
    </row>
    <row r="788" spans="16:18" x14ac:dyDescent="0.2">
      <c r="P788"/>
      <c r="R788" s="99"/>
    </row>
    <row r="789" spans="16:18" x14ac:dyDescent="0.2">
      <c r="P789"/>
      <c r="R789" s="99"/>
    </row>
    <row r="790" spans="16:18" x14ac:dyDescent="0.2">
      <c r="P790"/>
      <c r="R790" s="99"/>
    </row>
    <row r="791" spans="16:18" x14ac:dyDescent="0.2">
      <c r="P791"/>
      <c r="R791" s="99"/>
    </row>
    <row r="792" spans="16:18" x14ac:dyDescent="0.2">
      <c r="P792"/>
      <c r="R792" s="99"/>
    </row>
    <row r="793" spans="16:18" x14ac:dyDescent="0.2">
      <c r="P793"/>
      <c r="R793" s="99"/>
    </row>
    <row r="794" spans="16:18" x14ac:dyDescent="0.2">
      <c r="P794"/>
      <c r="R794" s="99"/>
    </row>
    <row r="795" spans="16:18" x14ac:dyDescent="0.2">
      <c r="P795"/>
      <c r="R795" s="99"/>
    </row>
    <row r="796" spans="16:18" x14ac:dyDescent="0.2">
      <c r="P796"/>
      <c r="R796" s="99"/>
    </row>
    <row r="797" spans="16:18" x14ac:dyDescent="0.2">
      <c r="P797"/>
      <c r="R797" s="99"/>
    </row>
    <row r="798" spans="16:18" x14ac:dyDescent="0.2">
      <c r="P798"/>
      <c r="R798" s="99"/>
    </row>
    <row r="799" spans="16:18" x14ac:dyDescent="0.2">
      <c r="P799"/>
      <c r="R799" s="99"/>
    </row>
    <row r="800" spans="16:18" x14ac:dyDescent="0.2">
      <c r="P800"/>
      <c r="R800" s="99"/>
    </row>
    <row r="801" spans="16:18" x14ac:dyDescent="0.2">
      <c r="P801"/>
      <c r="R801" s="99"/>
    </row>
    <row r="802" spans="16:18" x14ac:dyDescent="0.2">
      <c r="P802"/>
      <c r="R802" s="99"/>
    </row>
    <row r="803" spans="16:18" x14ac:dyDescent="0.2">
      <c r="P803"/>
      <c r="R803" s="99"/>
    </row>
    <row r="804" spans="16:18" x14ac:dyDescent="0.2">
      <c r="P804"/>
      <c r="R804" s="99"/>
    </row>
    <row r="805" spans="16:18" x14ac:dyDescent="0.2">
      <c r="P805"/>
      <c r="R805" s="99"/>
    </row>
    <row r="806" spans="16:18" x14ac:dyDescent="0.2">
      <c r="P806"/>
      <c r="R806" s="99"/>
    </row>
    <row r="807" spans="16:18" x14ac:dyDescent="0.2">
      <c r="P807"/>
      <c r="R807" s="99"/>
    </row>
    <row r="808" spans="16:18" x14ac:dyDescent="0.2">
      <c r="P808"/>
      <c r="R808" s="99"/>
    </row>
    <row r="809" spans="16:18" x14ac:dyDescent="0.2">
      <c r="P809"/>
      <c r="R809" s="99"/>
    </row>
    <row r="810" spans="16:18" x14ac:dyDescent="0.2">
      <c r="P810"/>
      <c r="R810" s="99"/>
    </row>
    <row r="811" spans="16:18" x14ac:dyDescent="0.2">
      <c r="P811"/>
      <c r="R811" s="99"/>
    </row>
    <row r="812" spans="16:18" x14ac:dyDescent="0.2">
      <c r="P812"/>
      <c r="R812" s="99"/>
    </row>
    <row r="813" spans="16:18" x14ac:dyDescent="0.2">
      <c r="P813"/>
      <c r="R813" s="99"/>
    </row>
    <row r="814" spans="16:18" x14ac:dyDescent="0.2">
      <c r="P814"/>
      <c r="R814" s="99"/>
    </row>
    <row r="815" spans="16:18" x14ac:dyDescent="0.2">
      <c r="P815"/>
      <c r="R815" s="99"/>
    </row>
    <row r="816" spans="16:18" x14ac:dyDescent="0.2">
      <c r="P816"/>
      <c r="R816" s="99"/>
    </row>
    <row r="817" spans="16:18" x14ac:dyDescent="0.2">
      <c r="P817"/>
      <c r="R817" s="99"/>
    </row>
    <row r="818" spans="16:18" x14ac:dyDescent="0.2">
      <c r="P818"/>
      <c r="R818" s="99"/>
    </row>
    <row r="819" spans="16:18" x14ac:dyDescent="0.2">
      <c r="P819"/>
      <c r="R819" s="99"/>
    </row>
    <row r="820" spans="16:18" x14ac:dyDescent="0.2">
      <c r="P820"/>
      <c r="R820" s="99"/>
    </row>
    <row r="821" spans="16:18" x14ac:dyDescent="0.2">
      <c r="P821"/>
      <c r="R821" s="99"/>
    </row>
    <row r="822" spans="16:18" x14ac:dyDescent="0.2">
      <c r="P822"/>
      <c r="R822" s="99"/>
    </row>
    <row r="823" spans="16:18" x14ac:dyDescent="0.2">
      <c r="P823"/>
      <c r="R823" s="99"/>
    </row>
    <row r="824" spans="16:18" x14ac:dyDescent="0.2">
      <c r="P824"/>
      <c r="R824" s="99"/>
    </row>
    <row r="825" spans="16:18" x14ac:dyDescent="0.2">
      <c r="P825"/>
      <c r="R825" s="99"/>
    </row>
    <row r="826" spans="16:18" x14ac:dyDescent="0.2">
      <c r="P826"/>
      <c r="R826" s="99"/>
    </row>
    <row r="827" spans="16:18" x14ac:dyDescent="0.2">
      <c r="P827"/>
      <c r="R827" s="99"/>
    </row>
    <row r="828" spans="16:18" x14ac:dyDescent="0.2">
      <c r="P828"/>
      <c r="R828" s="99"/>
    </row>
    <row r="829" spans="16:18" x14ac:dyDescent="0.2">
      <c r="P829"/>
      <c r="R829" s="99"/>
    </row>
    <row r="830" spans="16:18" x14ac:dyDescent="0.2">
      <c r="P830"/>
      <c r="R830" s="99"/>
    </row>
    <row r="831" spans="16:18" x14ac:dyDescent="0.2">
      <c r="P831"/>
      <c r="R831" s="99"/>
    </row>
    <row r="832" spans="16:18" x14ac:dyDescent="0.2">
      <c r="P832"/>
      <c r="R832" s="99"/>
    </row>
    <row r="833" spans="16:18" x14ac:dyDescent="0.2">
      <c r="P833"/>
      <c r="R833" s="99"/>
    </row>
    <row r="834" spans="16:18" x14ac:dyDescent="0.2">
      <c r="P834"/>
      <c r="R834" s="99"/>
    </row>
    <row r="835" spans="16:18" x14ac:dyDescent="0.2">
      <c r="P835"/>
      <c r="R835" s="99"/>
    </row>
    <row r="836" spans="16:18" x14ac:dyDescent="0.2">
      <c r="P836"/>
      <c r="R836" s="99"/>
    </row>
    <row r="837" spans="16:18" x14ac:dyDescent="0.2">
      <c r="P837"/>
      <c r="R837" s="99"/>
    </row>
    <row r="838" spans="16:18" x14ac:dyDescent="0.2">
      <c r="P838"/>
      <c r="R838" s="99"/>
    </row>
    <row r="839" spans="16:18" x14ac:dyDescent="0.2">
      <c r="P839"/>
      <c r="R839" s="99"/>
    </row>
    <row r="840" spans="16:18" x14ac:dyDescent="0.2">
      <c r="P840"/>
      <c r="R840" s="99"/>
    </row>
    <row r="841" spans="16:18" x14ac:dyDescent="0.2">
      <c r="P841"/>
      <c r="R841" s="99"/>
    </row>
    <row r="842" spans="16:18" x14ac:dyDescent="0.2">
      <c r="P842"/>
      <c r="R842" s="99"/>
    </row>
    <row r="843" spans="16:18" x14ac:dyDescent="0.2">
      <c r="P843"/>
      <c r="R843" s="99"/>
    </row>
    <row r="844" spans="16:18" x14ac:dyDescent="0.2">
      <c r="P844"/>
      <c r="R844" s="99"/>
    </row>
    <row r="845" spans="16:18" x14ac:dyDescent="0.2">
      <c r="P845"/>
      <c r="R845" s="99"/>
    </row>
    <row r="846" spans="16:18" x14ac:dyDescent="0.2">
      <c r="P846"/>
      <c r="R846" s="99"/>
    </row>
    <row r="847" spans="16:18" x14ac:dyDescent="0.2">
      <c r="P847"/>
      <c r="R847" s="99"/>
    </row>
    <row r="848" spans="16:18" x14ac:dyDescent="0.2">
      <c r="P848"/>
      <c r="R848" s="99"/>
    </row>
    <row r="849" spans="16:18" x14ac:dyDescent="0.2">
      <c r="P849"/>
      <c r="R849" s="99"/>
    </row>
    <row r="850" spans="16:18" x14ac:dyDescent="0.2">
      <c r="P850"/>
      <c r="R850" s="99"/>
    </row>
    <row r="851" spans="16:18" x14ac:dyDescent="0.2">
      <c r="P851"/>
      <c r="R851" s="99"/>
    </row>
    <row r="852" spans="16:18" x14ac:dyDescent="0.2">
      <c r="P852"/>
      <c r="R852" s="99"/>
    </row>
    <row r="853" spans="16:18" x14ac:dyDescent="0.2">
      <c r="P853"/>
      <c r="R853" s="99"/>
    </row>
    <row r="854" spans="16:18" x14ac:dyDescent="0.2">
      <c r="P854"/>
      <c r="R854" s="99"/>
    </row>
    <row r="855" spans="16:18" x14ac:dyDescent="0.2">
      <c r="P855"/>
      <c r="R855" s="99"/>
    </row>
    <row r="856" spans="16:18" x14ac:dyDescent="0.2">
      <c r="P856"/>
      <c r="R856" s="99"/>
    </row>
    <row r="857" spans="16:18" x14ac:dyDescent="0.2">
      <c r="P857"/>
      <c r="R857" s="99"/>
    </row>
    <row r="858" spans="16:18" x14ac:dyDescent="0.2">
      <c r="P858"/>
      <c r="R858" s="99"/>
    </row>
    <row r="859" spans="16:18" x14ac:dyDescent="0.2">
      <c r="P859"/>
      <c r="R859" s="99"/>
    </row>
    <row r="860" spans="16:18" x14ac:dyDescent="0.2">
      <c r="P860"/>
      <c r="R860" s="99"/>
    </row>
    <row r="861" spans="16:18" x14ac:dyDescent="0.2">
      <c r="P861"/>
      <c r="R861" s="99"/>
    </row>
    <row r="862" spans="16:18" x14ac:dyDescent="0.2">
      <c r="P862"/>
      <c r="R862" s="99"/>
    </row>
    <row r="863" spans="16:18" x14ac:dyDescent="0.2">
      <c r="P863"/>
      <c r="R863" s="99"/>
    </row>
    <row r="864" spans="16:18" x14ac:dyDescent="0.2">
      <c r="P864"/>
      <c r="R864" s="99"/>
    </row>
    <row r="865" spans="16:18" x14ac:dyDescent="0.2">
      <c r="P865"/>
      <c r="R865" s="99"/>
    </row>
    <row r="866" spans="16:18" x14ac:dyDescent="0.2">
      <c r="P866"/>
      <c r="R866" s="99"/>
    </row>
    <row r="867" spans="16:18" x14ac:dyDescent="0.2">
      <c r="P867"/>
      <c r="R867" s="99"/>
    </row>
    <row r="868" spans="16:18" x14ac:dyDescent="0.2">
      <c r="P868"/>
      <c r="R868" s="99"/>
    </row>
    <row r="869" spans="16:18" x14ac:dyDescent="0.2">
      <c r="P869"/>
      <c r="R869" s="99"/>
    </row>
    <row r="870" spans="16:18" x14ac:dyDescent="0.2">
      <c r="P870"/>
      <c r="R870" s="99"/>
    </row>
    <row r="871" spans="16:18" x14ac:dyDescent="0.2">
      <c r="P871"/>
      <c r="R871" s="99"/>
    </row>
    <row r="872" spans="16:18" x14ac:dyDescent="0.2">
      <c r="P872"/>
      <c r="R872" s="99"/>
    </row>
    <row r="873" spans="16:18" x14ac:dyDescent="0.2">
      <c r="P873"/>
      <c r="R873" s="99"/>
    </row>
    <row r="874" spans="16:18" x14ac:dyDescent="0.2">
      <c r="P874"/>
      <c r="R874" s="99"/>
    </row>
    <row r="875" spans="16:18" x14ac:dyDescent="0.2">
      <c r="P875"/>
      <c r="R875" s="99"/>
    </row>
    <row r="876" spans="16:18" x14ac:dyDescent="0.2">
      <c r="P876"/>
      <c r="R876" s="99"/>
    </row>
    <row r="877" spans="16:18" x14ac:dyDescent="0.2">
      <c r="P877"/>
      <c r="R877" s="99"/>
    </row>
    <row r="878" spans="16:18" x14ac:dyDescent="0.2">
      <c r="P878"/>
      <c r="R878" s="99"/>
    </row>
    <row r="879" spans="16:18" x14ac:dyDescent="0.2">
      <c r="P879"/>
      <c r="R879" s="99"/>
    </row>
    <row r="880" spans="16:18" x14ac:dyDescent="0.2">
      <c r="P880"/>
      <c r="R880" s="99"/>
    </row>
    <row r="881" spans="16:18" x14ac:dyDescent="0.2">
      <c r="P881"/>
      <c r="R881" s="99"/>
    </row>
    <row r="882" spans="16:18" x14ac:dyDescent="0.2">
      <c r="P882"/>
      <c r="R882" s="99"/>
    </row>
    <row r="883" spans="16:18" x14ac:dyDescent="0.2">
      <c r="P883"/>
      <c r="R883" s="99"/>
    </row>
    <row r="884" spans="16:18" x14ac:dyDescent="0.2">
      <c r="P884"/>
      <c r="R884" s="99"/>
    </row>
    <row r="885" spans="16:18" x14ac:dyDescent="0.2">
      <c r="P885"/>
      <c r="R885" s="99"/>
    </row>
    <row r="886" spans="16:18" x14ac:dyDescent="0.2">
      <c r="P886"/>
      <c r="R886" s="99"/>
    </row>
    <row r="887" spans="16:18" x14ac:dyDescent="0.2">
      <c r="P887"/>
      <c r="R887" s="99"/>
    </row>
    <row r="888" spans="16:18" x14ac:dyDescent="0.2">
      <c r="P888"/>
      <c r="R888" s="99"/>
    </row>
    <row r="889" spans="16:18" x14ac:dyDescent="0.2">
      <c r="P889"/>
      <c r="R889" s="99"/>
    </row>
    <row r="890" spans="16:18" x14ac:dyDescent="0.2">
      <c r="P890"/>
      <c r="R890" s="99"/>
    </row>
    <row r="891" spans="16:18" x14ac:dyDescent="0.2">
      <c r="P891"/>
      <c r="R891" s="99"/>
    </row>
    <row r="892" spans="16:18" x14ac:dyDescent="0.2">
      <c r="P892"/>
      <c r="R892" s="99"/>
    </row>
    <row r="893" spans="16:18" x14ac:dyDescent="0.2">
      <c r="P893"/>
      <c r="R893" s="99"/>
    </row>
    <row r="894" spans="16:18" x14ac:dyDescent="0.2">
      <c r="P894"/>
      <c r="R894" s="99"/>
    </row>
    <row r="895" spans="16:18" x14ac:dyDescent="0.2">
      <c r="P895"/>
      <c r="R895" s="99"/>
    </row>
    <row r="896" spans="16:18" x14ac:dyDescent="0.2">
      <c r="P896"/>
      <c r="R896" s="99"/>
    </row>
    <row r="897" spans="16:18" x14ac:dyDescent="0.2">
      <c r="P897"/>
      <c r="R897" s="99"/>
    </row>
    <row r="898" spans="16:18" x14ac:dyDescent="0.2">
      <c r="P898"/>
      <c r="R898" s="99"/>
    </row>
    <row r="899" spans="16:18" x14ac:dyDescent="0.2">
      <c r="P899"/>
      <c r="R899" s="99"/>
    </row>
    <row r="900" spans="16:18" x14ac:dyDescent="0.2">
      <c r="P900"/>
      <c r="R900" s="99"/>
    </row>
    <row r="901" spans="16:18" x14ac:dyDescent="0.2">
      <c r="P901"/>
      <c r="R901" s="99"/>
    </row>
    <row r="902" spans="16:18" x14ac:dyDescent="0.2">
      <c r="P902"/>
      <c r="R902" s="99"/>
    </row>
    <row r="903" spans="16:18" x14ac:dyDescent="0.2">
      <c r="P903"/>
      <c r="R903" s="99"/>
    </row>
    <row r="904" spans="16:18" x14ac:dyDescent="0.2">
      <c r="P904"/>
      <c r="R904" s="99"/>
    </row>
    <row r="905" spans="16:18" x14ac:dyDescent="0.2">
      <c r="P905"/>
      <c r="R905" s="99"/>
    </row>
    <row r="906" spans="16:18" x14ac:dyDescent="0.2">
      <c r="P906"/>
      <c r="R906" s="99"/>
    </row>
    <row r="907" spans="16:18" x14ac:dyDescent="0.2">
      <c r="P907"/>
      <c r="R907" s="99"/>
    </row>
    <row r="908" spans="16:18" x14ac:dyDescent="0.2">
      <c r="P908"/>
      <c r="R908" s="99"/>
    </row>
    <row r="909" spans="16:18" x14ac:dyDescent="0.2">
      <c r="P909"/>
      <c r="R909" s="99"/>
    </row>
    <row r="910" spans="16:18" x14ac:dyDescent="0.2">
      <c r="P910"/>
      <c r="R910" s="99"/>
    </row>
    <row r="911" spans="16:18" x14ac:dyDescent="0.2">
      <c r="P911"/>
      <c r="R911" s="99"/>
    </row>
    <row r="912" spans="16:18" x14ac:dyDescent="0.2">
      <c r="P912"/>
      <c r="R912" s="99"/>
    </row>
    <row r="913" spans="16:18" x14ac:dyDescent="0.2">
      <c r="P913"/>
      <c r="R913" s="99"/>
    </row>
    <row r="914" spans="16:18" x14ac:dyDescent="0.2">
      <c r="P914"/>
      <c r="R914" s="99"/>
    </row>
    <row r="915" spans="16:18" x14ac:dyDescent="0.2">
      <c r="P915"/>
      <c r="R915" s="99"/>
    </row>
    <row r="916" spans="16:18" x14ac:dyDescent="0.2">
      <c r="P916"/>
      <c r="R916" s="99"/>
    </row>
    <row r="917" spans="16:18" x14ac:dyDescent="0.2">
      <c r="P917"/>
      <c r="R917" s="99"/>
    </row>
    <row r="918" spans="16:18" x14ac:dyDescent="0.2">
      <c r="P918"/>
      <c r="R918" s="99"/>
    </row>
    <row r="919" spans="16:18" x14ac:dyDescent="0.2">
      <c r="P919"/>
      <c r="R919" s="99"/>
    </row>
    <row r="920" spans="16:18" x14ac:dyDescent="0.2">
      <c r="P920"/>
      <c r="R920" s="99"/>
    </row>
    <row r="921" spans="16:18" x14ac:dyDescent="0.2">
      <c r="P921"/>
      <c r="R921" s="99"/>
    </row>
    <row r="922" spans="16:18" x14ac:dyDescent="0.2">
      <c r="P922"/>
      <c r="R922" s="99"/>
    </row>
    <row r="923" spans="16:18" x14ac:dyDescent="0.2">
      <c r="P923"/>
      <c r="R923" s="99"/>
    </row>
    <row r="924" spans="16:18" x14ac:dyDescent="0.2">
      <c r="P924"/>
      <c r="R924" s="99"/>
    </row>
    <row r="925" spans="16:18" x14ac:dyDescent="0.2">
      <c r="P925"/>
      <c r="R925" s="99"/>
    </row>
    <row r="926" spans="16:18" x14ac:dyDescent="0.2">
      <c r="P926"/>
      <c r="R926" s="99"/>
    </row>
    <row r="927" spans="16:18" x14ac:dyDescent="0.2">
      <c r="P927"/>
      <c r="R927" s="99"/>
    </row>
    <row r="928" spans="16:18" x14ac:dyDescent="0.2">
      <c r="P928"/>
      <c r="R928" s="99"/>
    </row>
    <row r="929" spans="16:18" x14ac:dyDescent="0.2">
      <c r="P929"/>
      <c r="R929" s="99"/>
    </row>
    <row r="930" spans="16:18" x14ac:dyDescent="0.2">
      <c r="P930"/>
      <c r="R930" s="99"/>
    </row>
    <row r="931" spans="16:18" x14ac:dyDescent="0.2">
      <c r="P931"/>
      <c r="R931" s="99"/>
    </row>
    <row r="932" spans="16:18" x14ac:dyDescent="0.2">
      <c r="P932"/>
      <c r="R932" s="99"/>
    </row>
    <row r="933" spans="16:18" x14ac:dyDescent="0.2">
      <c r="P933"/>
      <c r="R933" s="99"/>
    </row>
    <row r="934" spans="16:18" x14ac:dyDescent="0.2">
      <c r="P934"/>
      <c r="R934" s="99"/>
    </row>
    <row r="935" spans="16:18" x14ac:dyDescent="0.2">
      <c r="P935"/>
      <c r="R935" s="99"/>
    </row>
    <row r="936" spans="16:18" x14ac:dyDescent="0.2">
      <c r="P936"/>
      <c r="R936" s="99"/>
    </row>
    <row r="937" spans="16:18" x14ac:dyDescent="0.2">
      <c r="P937"/>
      <c r="R937" s="99"/>
    </row>
    <row r="938" spans="16:18" x14ac:dyDescent="0.2">
      <c r="P938"/>
      <c r="R938" s="99"/>
    </row>
    <row r="939" spans="16:18" x14ac:dyDescent="0.2">
      <c r="P939"/>
      <c r="R939" s="99"/>
    </row>
    <row r="940" spans="16:18" x14ac:dyDescent="0.2">
      <c r="P940"/>
      <c r="R940" s="99"/>
    </row>
    <row r="941" spans="16:18" x14ac:dyDescent="0.2">
      <c r="P941"/>
      <c r="R941" s="99"/>
    </row>
    <row r="942" spans="16:18" x14ac:dyDescent="0.2">
      <c r="P942"/>
      <c r="R942" s="99"/>
    </row>
    <row r="943" spans="16:18" x14ac:dyDescent="0.2">
      <c r="P943"/>
      <c r="R943" s="99"/>
    </row>
    <row r="944" spans="16:18" x14ac:dyDescent="0.2">
      <c r="P944"/>
      <c r="R944" s="99"/>
    </row>
    <row r="945" spans="16:18" x14ac:dyDescent="0.2">
      <c r="P945"/>
      <c r="R945" s="99"/>
    </row>
    <row r="946" spans="16:18" x14ac:dyDescent="0.2">
      <c r="P946"/>
      <c r="R946" s="99"/>
    </row>
    <row r="947" spans="16:18" x14ac:dyDescent="0.2">
      <c r="P947"/>
      <c r="R947" s="99"/>
    </row>
    <row r="948" spans="16:18" x14ac:dyDescent="0.2">
      <c r="P948"/>
      <c r="R948" s="99"/>
    </row>
    <row r="949" spans="16:18" x14ac:dyDescent="0.2">
      <c r="P949"/>
      <c r="R949" s="99"/>
    </row>
    <row r="950" spans="16:18" x14ac:dyDescent="0.2">
      <c r="P950"/>
      <c r="R950" s="99"/>
    </row>
    <row r="951" spans="16:18" x14ac:dyDescent="0.2">
      <c r="P951"/>
      <c r="R951" s="99"/>
    </row>
    <row r="952" spans="16:18" x14ac:dyDescent="0.2">
      <c r="P952"/>
      <c r="R952" s="99"/>
    </row>
    <row r="953" spans="16:18" x14ac:dyDescent="0.2">
      <c r="P953"/>
      <c r="R953" s="99"/>
    </row>
    <row r="954" spans="16:18" x14ac:dyDescent="0.2">
      <c r="P954"/>
      <c r="R954" s="99"/>
    </row>
    <row r="955" spans="16:18" x14ac:dyDescent="0.2">
      <c r="P955"/>
      <c r="R955" s="99"/>
    </row>
    <row r="956" spans="16:18" x14ac:dyDescent="0.2">
      <c r="P956"/>
      <c r="R956" s="99"/>
    </row>
    <row r="957" spans="16:18" x14ac:dyDescent="0.2">
      <c r="P957"/>
      <c r="R957" s="99"/>
    </row>
    <row r="958" spans="16:18" x14ac:dyDescent="0.2">
      <c r="P958"/>
      <c r="R958" s="99"/>
    </row>
    <row r="959" spans="16:18" x14ac:dyDescent="0.2">
      <c r="P959"/>
      <c r="R959" s="99"/>
    </row>
    <row r="960" spans="16:18" x14ac:dyDescent="0.2">
      <c r="P960"/>
      <c r="R960" s="99"/>
    </row>
    <row r="961" spans="16:18" x14ac:dyDescent="0.2">
      <c r="P961"/>
      <c r="R961" s="99"/>
    </row>
    <row r="962" spans="16:18" x14ac:dyDescent="0.2">
      <c r="P962"/>
      <c r="R962" s="99"/>
    </row>
    <row r="963" spans="16:18" x14ac:dyDescent="0.2">
      <c r="P963"/>
      <c r="R963" s="99"/>
    </row>
    <row r="964" spans="16:18" x14ac:dyDescent="0.2">
      <c r="P964"/>
      <c r="R964" s="99"/>
    </row>
    <row r="965" spans="16:18" x14ac:dyDescent="0.2">
      <c r="P965"/>
      <c r="R965" s="99"/>
    </row>
    <row r="966" spans="16:18" x14ac:dyDescent="0.2">
      <c r="P966"/>
      <c r="R966" s="99"/>
    </row>
    <row r="967" spans="16:18" x14ac:dyDescent="0.2">
      <c r="P967"/>
      <c r="R967" s="99"/>
    </row>
    <row r="968" spans="16:18" x14ac:dyDescent="0.2">
      <c r="P968"/>
      <c r="R968" s="99"/>
    </row>
    <row r="969" spans="16:18" x14ac:dyDescent="0.2">
      <c r="P969"/>
      <c r="R969" s="99"/>
    </row>
    <row r="970" spans="16:18" x14ac:dyDescent="0.2">
      <c r="P970"/>
      <c r="R970" s="99"/>
    </row>
    <row r="971" spans="16:18" x14ac:dyDescent="0.2">
      <c r="P971"/>
      <c r="R971" s="99"/>
    </row>
    <row r="972" spans="16:18" x14ac:dyDescent="0.2">
      <c r="P972"/>
      <c r="R972" s="99"/>
    </row>
    <row r="973" spans="16:18" x14ac:dyDescent="0.2">
      <c r="P973"/>
      <c r="R973" s="99"/>
    </row>
    <row r="974" spans="16:18" x14ac:dyDescent="0.2">
      <c r="P974"/>
      <c r="R974" s="99"/>
    </row>
    <row r="975" spans="16:18" x14ac:dyDescent="0.2">
      <c r="P975"/>
      <c r="R975" s="99"/>
    </row>
    <row r="976" spans="16:18" x14ac:dyDescent="0.2">
      <c r="P976"/>
      <c r="R976" s="99"/>
    </row>
    <row r="977" spans="16:18" x14ac:dyDescent="0.2">
      <c r="P977"/>
      <c r="R977" s="99"/>
    </row>
    <row r="978" spans="16:18" x14ac:dyDescent="0.2">
      <c r="P978"/>
      <c r="R978" s="99"/>
    </row>
    <row r="979" spans="16:18" x14ac:dyDescent="0.2">
      <c r="P979"/>
      <c r="R979" s="99"/>
    </row>
    <row r="980" spans="16:18" x14ac:dyDescent="0.2">
      <c r="P980"/>
      <c r="R980" s="99"/>
    </row>
    <row r="981" spans="16:18" x14ac:dyDescent="0.2">
      <c r="P981"/>
      <c r="R981" s="99"/>
    </row>
    <row r="982" spans="16:18" x14ac:dyDescent="0.2">
      <c r="P982"/>
      <c r="R982" s="99"/>
    </row>
    <row r="983" spans="16:18" x14ac:dyDescent="0.2">
      <c r="P983"/>
      <c r="R983" s="99"/>
    </row>
    <row r="984" spans="16:18" x14ac:dyDescent="0.2">
      <c r="P984"/>
      <c r="R984" s="99"/>
    </row>
    <row r="985" spans="16:18" x14ac:dyDescent="0.2">
      <c r="P985"/>
      <c r="R985" s="99"/>
    </row>
    <row r="986" spans="16:18" x14ac:dyDescent="0.2">
      <c r="P986"/>
      <c r="R986" s="99"/>
    </row>
    <row r="987" spans="16:18" x14ac:dyDescent="0.2">
      <c r="P987"/>
      <c r="R987" s="99"/>
    </row>
    <row r="988" spans="16:18" x14ac:dyDescent="0.2">
      <c r="P988"/>
      <c r="R988" s="99"/>
    </row>
    <row r="989" spans="16:18" x14ac:dyDescent="0.2">
      <c r="P989"/>
      <c r="R989" s="99"/>
    </row>
    <row r="990" spans="16:18" x14ac:dyDescent="0.2">
      <c r="P990"/>
      <c r="R990" s="99"/>
    </row>
    <row r="991" spans="16:18" x14ac:dyDescent="0.2">
      <c r="P991"/>
      <c r="R991" s="99"/>
    </row>
    <row r="992" spans="16:18" x14ac:dyDescent="0.2">
      <c r="P992"/>
      <c r="R992" s="99"/>
    </row>
    <row r="993" spans="16:18" x14ac:dyDescent="0.2">
      <c r="P993"/>
      <c r="R993" s="99"/>
    </row>
    <row r="994" spans="16:18" x14ac:dyDescent="0.2">
      <c r="P994"/>
      <c r="R994" s="99"/>
    </row>
    <row r="995" spans="16:18" x14ac:dyDescent="0.2">
      <c r="P995"/>
      <c r="R995" s="99"/>
    </row>
    <row r="996" spans="16:18" x14ac:dyDescent="0.2">
      <c r="P996"/>
      <c r="R996" s="99"/>
    </row>
    <row r="997" spans="16:18" x14ac:dyDescent="0.2">
      <c r="P997"/>
      <c r="R997" s="99"/>
    </row>
    <row r="998" spans="16:18" x14ac:dyDescent="0.2">
      <c r="P998"/>
      <c r="R998" s="99"/>
    </row>
    <row r="999" spans="16:18" x14ac:dyDescent="0.2">
      <c r="P999"/>
      <c r="R999" s="99"/>
    </row>
  </sheetData>
  <mergeCells count="65">
    <mergeCell ref="W217:W219"/>
    <mergeCell ref="W220:W222"/>
    <mergeCell ref="W204:W206"/>
    <mergeCell ref="W207:W208"/>
    <mergeCell ref="W209:W210"/>
    <mergeCell ref="W211:W212"/>
    <mergeCell ref="W195:W197"/>
    <mergeCell ref="W198:W200"/>
    <mergeCell ref="W201:W203"/>
    <mergeCell ref="W158:W160"/>
    <mergeCell ref="W188:W190"/>
    <mergeCell ref="W191:W193"/>
    <mergeCell ref="W149:W151"/>
    <mergeCell ref="W152:W154"/>
    <mergeCell ref="W155:W157"/>
    <mergeCell ref="W130:W132"/>
    <mergeCell ref="W137:W139"/>
    <mergeCell ref="W144:W146"/>
    <mergeCell ref="W121:W123"/>
    <mergeCell ref="W124:W126"/>
    <mergeCell ref="W127:W129"/>
    <mergeCell ref="W112:W114"/>
    <mergeCell ref="W115:W117"/>
    <mergeCell ref="W118:W120"/>
    <mergeCell ref="W103:W105"/>
    <mergeCell ref="W106:W108"/>
    <mergeCell ref="W109:W111"/>
    <mergeCell ref="W94:W96"/>
    <mergeCell ref="W97:W99"/>
    <mergeCell ref="W100:W102"/>
    <mergeCell ref="W79:W80"/>
    <mergeCell ref="W81:W82"/>
    <mergeCell ref="W83:W84"/>
    <mergeCell ref="W85:W86"/>
    <mergeCell ref="W91:W93"/>
    <mergeCell ref="W71:W73"/>
    <mergeCell ref="W74:W76"/>
    <mergeCell ref="W77:W78"/>
    <mergeCell ref="W62:W64"/>
    <mergeCell ref="W65:W67"/>
    <mergeCell ref="W68:W70"/>
    <mergeCell ref="W26:W28"/>
    <mergeCell ref="W35:W37"/>
    <mergeCell ref="W56:W59"/>
    <mergeCell ref="A6:A8"/>
    <mergeCell ref="E6:E8"/>
    <mergeCell ref="C6:C8"/>
    <mergeCell ref="D6:D8"/>
    <mergeCell ref="AA6:AA8"/>
    <mergeCell ref="B6:B8"/>
    <mergeCell ref="F6:F8"/>
    <mergeCell ref="J6:K8"/>
    <mergeCell ref="Q6:R8"/>
    <mergeCell ref="H6:H8"/>
    <mergeCell ref="I6:I8"/>
    <mergeCell ref="N6:O8"/>
    <mergeCell ref="G6:G8"/>
    <mergeCell ref="L6:L8"/>
    <mergeCell ref="M6:M8"/>
    <mergeCell ref="P6:P8"/>
    <mergeCell ref="T6:Y6"/>
    <mergeCell ref="V7:Y7"/>
    <mergeCell ref="T7:T8"/>
    <mergeCell ref="U7:U8"/>
    <mergeCell ref="V8:W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4" customFormat="1" ht="30" x14ac:dyDescent="0.4">
      <c r="A1" s="2" t="s">
        <v>21</v>
      </c>
      <c r="B1" s="18"/>
      <c r="C1" s="19"/>
      <c r="D1" s="20"/>
      <c r="E1" s="20"/>
      <c r="F1" s="21"/>
      <c r="G1" s="22"/>
      <c r="H1" s="22"/>
      <c r="I1" s="23"/>
      <c r="J1" s="23"/>
    </row>
    <row r="2" spans="1:10" s="7" customFormat="1" ht="15.75" x14ac:dyDescent="0.25">
      <c r="A2" s="64" t="s">
        <v>22</v>
      </c>
      <c r="B2" s="65"/>
      <c r="C2" s="65"/>
      <c r="D2" s="25"/>
      <c r="E2" s="25"/>
      <c r="F2" s="24"/>
      <c r="G2" s="26"/>
      <c r="H2" s="26"/>
      <c r="I2" s="26"/>
      <c r="J2" s="26"/>
    </row>
    <row r="3" spans="1:10" s="7" customFormat="1" ht="15.75" x14ac:dyDescent="0.25">
      <c r="A3" s="66"/>
      <c r="B3" s="66"/>
      <c r="C3" s="66"/>
      <c r="D3" s="28"/>
      <c r="E3" s="28"/>
      <c r="F3" s="24"/>
      <c r="G3" s="26"/>
      <c r="H3" s="26"/>
      <c r="I3" s="26"/>
      <c r="J3" s="26"/>
    </row>
    <row r="4" spans="1:10" s="7" customFormat="1" ht="15.75" x14ac:dyDescent="0.25">
      <c r="A4" s="27"/>
      <c r="B4" s="27"/>
      <c r="C4" s="27"/>
      <c r="D4" s="28"/>
      <c r="E4" s="28"/>
      <c r="F4" s="24"/>
      <c r="G4" s="26"/>
      <c r="H4" s="26"/>
    </row>
    <row r="5" spans="1:10" s="7"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2018-01-04T13:44:01Z</dcterms:modified>
</cp:coreProperties>
</file>